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Лист1!$A$1:$E$44</definedName>
  </definedNames>
  <calcPr calcId="114210"/>
</workbook>
</file>

<file path=xl/calcChain.xml><?xml version="1.0" encoding="utf-8"?>
<calcChain xmlns="http://schemas.openxmlformats.org/spreadsheetml/2006/main">
  <c r="D37" i="1"/>
  <c r="E31"/>
  <c r="D31"/>
  <c r="E37"/>
  <c r="E38"/>
  <c r="D38"/>
</calcChain>
</file>

<file path=xl/sharedStrings.xml><?xml version="1.0" encoding="utf-8"?>
<sst xmlns="http://schemas.openxmlformats.org/spreadsheetml/2006/main" count="58" uniqueCount="44">
  <si>
    <t>Показатели</t>
  </si>
  <si>
    <t>Всего</t>
  </si>
  <si>
    <t>население</t>
  </si>
  <si>
    <t>тыс. чел.</t>
  </si>
  <si>
    <t>-  население</t>
  </si>
  <si>
    <t>-  организации</t>
  </si>
  <si>
    <t>Теплоэнергия</t>
  </si>
  <si>
    <t>тыс. Гкал</t>
  </si>
  <si>
    <t>тыс. кВт час</t>
  </si>
  <si>
    <t>2. Себестоимость услуги бань</t>
  </si>
  <si>
    <t>Материалы</t>
  </si>
  <si>
    <t>тыс. руб.</t>
  </si>
  <si>
    <t>Вода, стоки</t>
  </si>
  <si>
    <t>- // -</t>
  </si>
  <si>
    <t>Электроэнергия</t>
  </si>
  <si>
    <t>Затраты на оплату труда</t>
  </si>
  <si>
    <t>Амортизация</t>
  </si>
  <si>
    <t>Ремонт и тех. обслуживание</t>
  </si>
  <si>
    <t>Прочие прямые расходы</t>
  </si>
  <si>
    <t>Накладные расходы МУП ЖКХ</t>
  </si>
  <si>
    <t>руб</t>
  </si>
  <si>
    <r>
      <t>тыс. м</t>
    </r>
    <r>
      <rPr>
        <vertAlign val="superscript"/>
        <sz val="12"/>
        <color indexed="8"/>
        <rFont val="Times New Roman"/>
        <family val="1"/>
        <charset val="204"/>
      </rPr>
      <t>3</t>
    </r>
  </si>
  <si>
    <t>УТВЕРЖДЕНА</t>
  </si>
  <si>
    <t>постановлением администрации</t>
  </si>
  <si>
    <t xml:space="preserve">МО «Город Гатчина» </t>
  </si>
  <si>
    <t>(Приложение 2)</t>
  </si>
  <si>
    <t>Единица измерения</t>
  </si>
  <si>
    <t>КАЛЬКУЛЯЦИЯ</t>
  </si>
  <si>
    <t>плановой себестоимости услуг бань</t>
  </si>
  <si>
    <t>МУП "Жилищно-коммунальное хозяйство г. Гатчины"</t>
  </si>
  <si>
    <t>Потребление воды холодной</t>
  </si>
  <si>
    <t>отведение стоков холодной и горячей воды)</t>
  </si>
  <si>
    <t>Получено теплоэнерги со стороны</t>
  </si>
  <si>
    <t>3. Всего расходов по полной себестоимости</t>
  </si>
  <si>
    <t>4. Себестоимость одного посещения</t>
  </si>
  <si>
    <t>Общеэксплуатационные  расходы</t>
  </si>
  <si>
    <t>Использовано электрической энергия</t>
  </si>
  <si>
    <t>Отчисления на социальное страхование</t>
  </si>
  <si>
    <t>6. Компенсация выпадающих доходов (субсидия на возмещение расходов в виде плановых убытков)</t>
  </si>
  <si>
    <t xml:space="preserve">5. Доходы по утвержденному тарифу </t>
  </si>
  <si>
    <t xml:space="preserve"> Количество посещений - всего</t>
  </si>
  <si>
    <t>на 2014 год</t>
  </si>
  <si>
    <t>План 2014 год</t>
  </si>
  <si>
    <t>от_26 декабря 2013г. № 1860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</si>
</sst>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justify"/>
    </xf>
    <xf numFmtId="164" fontId="2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0" fillId="0" borderId="3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E40"/>
  <sheetViews>
    <sheetView tabSelected="1" topLeftCell="B1" zoomScaleNormal="100" workbookViewId="0">
      <selection activeCell="C6" sqref="C6:E6"/>
    </sheetView>
  </sheetViews>
  <sheetFormatPr defaultRowHeight="15"/>
  <cols>
    <col min="1" max="1" width="14.7109375" hidden="1" customWidth="1"/>
    <col min="2" max="2" width="43.42578125" customWidth="1"/>
    <col min="3" max="3" width="13.42578125" customWidth="1"/>
    <col min="4" max="4" width="15.42578125" customWidth="1"/>
    <col min="5" max="5" width="15.85546875" customWidth="1"/>
    <col min="6" max="6" width="13.28515625" customWidth="1"/>
  </cols>
  <sheetData>
    <row r="3" spans="2:5" ht="15.75">
      <c r="D3" s="22" t="s">
        <v>22</v>
      </c>
      <c r="E3" s="22"/>
    </row>
    <row r="4" spans="2:5" ht="15.75">
      <c r="C4" s="25" t="s">
        <v>23</v>
      </c>
      <c r="D4" s="25"/>
      <c r="E4" s="25"/>
    </row>
    <row r="5" spans="2:5" ht="15.75">
      <c r="C5" s="25" t="s">
        <v>24</v>
      </c>
      <c r="D5" s="25"/>
      <c r="E5" s="25"/>
    </row>
    <row r="6" spans="2:5" ht="15.75">
      <c r="C6" s="25" t="s">
        <v>43</v>
      </c>
      <c r="D6" s="25"/>
      <c r="E6" s="25"/>
    </row>
    <row r="7" spans="2:5" ht="15.75">
      <c r="D7" s="22" t="s">
        <v>25</v>
      </c>
      <c r="E7" s="22"/>
    </row>
    <row r="8" spans="2:5">
      <c r="D8" s="11"/>
      <c r="E8" s="11"/>
    </row>
    <row r="9" spans="2:5" ht="18.75">
      <c r="B9" s="26" t="s">
        <v>27</v>
      </c>
      <c r="C9" s="26"/>
      <c r="D9" s="26"/>
      <c r="E9" s="26"/>
    </row>
    <row r="10" spans="2:5" ht="18.75">
      <c r="B10" s="26" t="s">
        <v>28</v>
      </c>
      <c r="C10" s="26"/>
      <c r="D10" s="26"/>
      <c r="E10" s="26"/>
    </row>
    <row r="11" spans="2:5" ht="18.75">
      <c r="B11" s="26" t="s">
        <v>29</v>
      </c>
      <c r="C11" s="26"/>
      <c r="D11" s="26"/>
      <c r="E11" s="26"/>
    </row>
    <row r="12" spans="2:5" ht="18.75">
      <c r="B12" s="26" t="s">
        <v>41</v>
      </c>
      <c r="C12" s="26"/>
      <c r="D12" s="26"/>
      <c r="E12" s="26"/>
    </row>
    <row r="14" spans="2:5" ht="9.75" customHeight="1">
      <c r="B14" s="28" t="s">
        <v>0</v>
      </c>
      <c r="C14" s="28" t="s">
        <v>26</v>
      </c>
      <c r="D14" s="31" t="s">
        <v>42</v>
      </c>
      <c r="E14" s="32"/>
    </row>
    <row r="15" spans="2:5" ht="6.75" customHeight="1">
      <c r="B15" s="29"/>
      <c r="C15" s="29"/>
      <c r="D15" s="33"/>
      <c r="E15" s="34"/>
    </row>
    <row r="16" spans="2:5" ht="17.25" customHeight="1">
      <c r="B16" s="30"/>
      <c r="C16" s="30"/>
      <c r="D16" s="10" t="s">
        <v>1</v>
      </c>
      <c r="E16" s="3" t="s">
        <v>2</v>
      </c>
    </row>
    <row r="17" spans="2:5" ht="21" customHeight="1">
      <c r="B17" s="1" t="s">
        <v>40</v>
      </c>
      <c r="C17" s="9" t="s">
        <v>3</v>
      </c>
      <c r="D17" s="7">
        <v>48.6</v>
      </c>
      <c r="E17" s="7">
        <v>44.5</v>
      </c>
    </row>
    <row r="18" spans="2:5" ht="15.75">
      <c r="B18" s="2" t="s">
        <v>4</v>
      </c>
      <c r="C18" s="9" t="s">
        <v>3</v>
      </c>
      <c r="D18" s="9">
        <v>44.5</v>
      </c>
      <c r="E18" s="9"/>
    </row>
    <row r="19" spans="2:5" ht="15.75">
      <c r="B19" s="2" t="s">
        <v>5</v>
      </c>
      <c r="C19" s="9" t="s">
        <v>3</v>
      </c>
      <c r="D19" s="9">
        <v>4.0999999999999996</v>
      </c>
      <c r="E19" s="9"/>
    </row>
    <row r="20" spans="2:5" ht="15.75">
      <c r="B20" s="2" t="s">
        <v>30</v>
      </c>
      <c r="C20" s="27" t="s">
        <v>21</v>
      </c>
      <c r="D20" s="9">
        <v>8.1</v>
      </c>
      <c r="E20" s="9">
        <v>7.6</v>
      </c>
    </row>
    <row r="21" spans="2:5" ht="15.75">
      <c r="B21" s="2" t="s">
        <v>31</v>
      </c>
      <c r="C21" s="27"/>
      <c r="D21" s="9">
        <v>18.3</v>
      </c>
      <c r="E21" s="9">
        <v>17.2</v>
      </c>
    </row>
    <row r="22" spans="2:5" ht="15.75">
      <c r="B22" s="2" t="s">
        <v>32</v>
      </c>
      <c r="C22" s="9" t="s">
        <v>7</v>
      </c>
      <c r="D22" s="9">
        <v>1.08</v>
      </c>
      <c r="E22" s="9">
        <v>0.99</v>
      </c>
    </row>
    <row r="23" spans="2:5" ht="15.75">
      <c r="B23" s="2" t="s">
        <v>36</v>
      </c>
      <c r="C23" s="9" t="s">
        <v>8</v>
      </c>
      <c r="D23" s="9">
        <v>181.5</v>
      </c>
      <c r="E23" s="9">
        <v>172.3</v>
      </c>
    </row>
    <row r="24" spans="2:5">
      <c r="B24" s="35" t="s">
        <v>9</v>
      </c>
      <c r="C24" s="27"/>
      <c r="D24" s="36"/>
      <c r="E24" s="38"/>
    </row>
    <row r="25" spans="2:5" ht="3.75" customHeight="1">
      <c r="B25" s="35"/>
      <c r="C25" s="27"/>
      <c r="D25" s="37"/>
      <c r="E25" s="38"/>
    </row>
    <row r="26" spans="2:5" ht="15.75">
      <c r="B26" s="4" t="s">
        <v>10</v>
      </c>
      <c r="C26" s="9" t="s">
        <v>11</v>
      </c>
      <c r="D26" s="14">
        <v>80</v>
      </c>
      <c r="E26" s="14">
        <v>73.2</v>
      </c>
    </row>
    <row r="27" spans="2:5" ht="15.75">
      <c r="B27" s="4" t="s">
        <v>12</v>
      </c>
      <c r="C27" s="9" t="s">
        <v>13</v>
      </c>
      <c r="D27" s="14">
        <v>366.8</v>
      </c>
      <c r="E27" s="19">
        <v>344</v>
      </c>
    </row>
    <row r="28" spans="2:5" ht="15.75">
      <c r="B28" s="4" t="s">
        <v>6</v>
      </c>
      <c r="C28" s="9" t="s">
        <v>13</v>
      </c>
      <c r="D28" s="14">
        <v>1389.4</v>
      </c>
      <c r="E28" s="14">
        <v>1264.7</v>
      </c>
    </row>
    <row r="29" spans="2:5" ht="15.75">
      <c r="B29" s="4" t="s">
        <v>14</v>
      </c>
      <c r="C29" s="9" t="s">
        <v>13</v>
      </c>
      <c r="D29" s="14">
        <v>883.6</v>
      </c>
      <c r="E29" s="14">
        <v>838.6</v>
      </c>
    </row>
    <row r="30" spans="2:5" ht="15.75">
      <c r="B30" s="4" t="s">
        <v>15</v>
      </c>
      <c r="C30" s="9" t="s">
        <v>13</v>
      </c>
      <c r="D30" s="14">
        <v>3819.6</v>
      </c>
      <c r="E30" s="14">
        <v>3743.8</v>
      </c>
    </row>
    <row r="31" spans="2:5" ht="17.25" customHeight="1">
      <c r="B31" s="4" t="s">
        <v>37</v>
      </c>
      <c r="C31" s="9" t="s">
        <v>13</v>
      </c>
      <c r="D31" s="14">
        <f>D30*0.3</f>
        <v>1145.8799999999999</v>
      </c>
      <c r="E31" s="14">
        <f>E30*0.3</f>
        <v>1123.1400000000001</v>
      </c>
    </row>
    <row r="32" spans="2:5" ht="15.75">
      <c r="B32" s="4" t="s">
        <v>16</v>
      </c>
      <c r="C32" s="9" t="s">
        <v>13</v>
      </c>
      <c r="D32" s="14">
        <v>163.19999999999999</v>
      </c>
      <c r="E32" s="14">
        <v>149.4</v>
      </c>
    </row>
    <row r="33" spans="2:5" ht="17.25" customHeight="1">
      <c r="B33" s="4" t="s">
        <v>17</v>
      </c>
      <c r="C33" s="9" t="s">
        <v>13</v>
      </c>
      <c r="D33" s="14">
        <v>127</v>
      </c>
      <c r="E33" s="14">
        <v>108.8</v>
      </c>
    </row>
    <row r="34" spans="2:5" ht="15.75">
      <c r="B34" s="4" t="s">
        <v>18</v>
      </c>
      <c r="C34" s="9" t="s">
        <v>13</v>
      </c>
      <c r="D34" s="14">
        <v>265.60000000000002</v>
      </c>
      <c r="E34" s="14">
        <v>235.9</v>
      </c>
    </row>
    <row r="35" spans="2:5" ht="15.75">
      <c r="B35" s="4" t="s">
        <v>35</v>
      </c>
      <c r="C35" s="9" t="s">
        <v>13</v>
      </c>
      <c r="D35" s="18">
        <v>1833.4</v>
      </c>
      <c r="E35" s="14">
        <v>1772</v>
      </c>
    </row>
    <row r="36" spans="2:5" ht="17.25" customHeight="1">
      <c r="B36" s="4" t="s">
        <v>19</v>
      </c>
      <c r="C36" s="9" t="s">
        <v>13</v>
      </c>
      <c r="D36" s="18">
        <v>380</v>
      </c>
      <c r="E36" s="20">
        <v>370.8</v>
      </c>
    </row>
    <row r="37" spans="2:5" ht="31.5" customHeight="1">
      <c r="B37" s="12" t="s">
        <v>33</v>
      </c>
      <c r="C37" s="7" t="s">
        <v>11</v>
      </c>
      <c r="D37" s="17">
        <f>SUM(D26:D36)</f>
        <v>10454.48</v>
      </c>
      <c r="E37" s="21">
        <f>SUM(E26:E36)</f>
        <v>10024.34</v>
      </c>
    </row>
    <row r="38" spans="2:5" ht="20.25" customHeight="1">
      <c r="B38" s="6" t="s">
        <v>34</v>
      </c>
      <c r="C38" s="13" t="s">
        <v>20</v>
      </c>
      <c r="D38" s="16">
        <f>D37/D17</f>
        <v>215.11275720164608</v>
      </c>
      <c r="E38" s="16">
        <f>E37/E17</f>
        <v>225.26606741573033</v>
      </c>
    </row>
    <row r="39" spans="2:5" ht="21" customHeight="1">
      <c r="B39" s="5" t="s">
        <v>39</v>
      </c>
      <c r="C39" s="8" t="s">
        <v>11</v>
      </c>
      <c r="D39" s="7">
        <v>7454.5</v>
      </c>
      <c r="E39" s="21">
        <v>7002.8</v>
      </c>
    </row>
    <row r="40" spans="2:5" ht="48.75" customHeight="1">
      <c r="B40" s="5" t="s">
        <v>38</v>
      </c>
      <c r="C40" s="15" t="s">
        <v>11</v>
      </c>
      <c r="D40" s="23">
        <v>3000</v>
      </c>
      <c r="E40" s="24"/>
    </row>
  </sheetData>
  <mergeCells count="15">
    <mergeCell ref="D14:E15"/>
    <mergeCell ref="B24:B25"/>
    <mergeCell ref="C24:C25"/>
    <mergeCell ref="D24:D25"/>
    <mergeCell ref="E24:E25"/>
    <mergeCell ref="C4:E4"/>
    <mergeCell ref="C5:E5"/>
    <mergeCell ref="C6:E6"/>
    <mergeCell ref="B9:E9"/>
    <mergeCell ref="B10:E10"/>
    <mergeCell ref="C20:C21"/>
    <mergeCell ref="B11:E11"/>
    <mergeCell ref="B12:E12"/>
    <mergeCell ref="B14:B16"/>
    <mergeCell ref="C14:C16"/>
  </mergeCells>
  <phoneticPr fontId="0" type="noConversion"/>
  <pageMargins left="0.93" right="0.31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yartseva</cp:lastModifiedBy>
  <cp:lastPrinted>2012-12-24T11:23:57Z</cp:lastPrinted>
  <dcterms:created xsi:type="dcterms:W3CDTF">2011-12-26T11:19:52Z</dcterms:created>
  <dcterms:modified xsi:type="dcterms:W3CDTF">2013-12-26T11:27:10Z</dcterms:modified>
</cp:coreProperties>
</file>