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Обмен Гатчина\ИСПОЛНЕНИЕ бюджета (материалы к сессиям)\2021\год\20 год 1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Бюджет!$A$22</definedName>
    <definedName name="FIO" localSheetId="0">Бюджет!$F$22</definedName>
    <definedName name="LAST_CELL" localSheetId="0">Бюджет!#REF!</definedName>
    <definedName name="SIGN" localSheetId="0">Бюджет!$A$22:$H$23</definedName>
  </definedNames>
  <calcPr calcId="162913"/>
</workbook>
</file>

<file path=xl/calcChain.xml><?xml version="1.0" encoding="utf-8"?>
<calcChain xmlns="http://schemas.openxmlformats.org/spreadsheetml/2006/main">
  <c r="N24" i="1" l="1"/>
  <c r="N25" i="1"/>
  <c r="N26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3" i="1"/>
  <c r="N22" i="1"/>
  <c r="N21" i="1"/>
  <c r="N20" i="1"/>
  <c r="N19" i="1"/>
  <c r="N18" i="1"/>
  <c r="N17" i="1"/>
  <c r="N16" i="1"/>
</calcChain>
</file>

<file path=xl/sharedStrings.xml><?xml version="1.0" encoding="utf-8"?>
<sst xmlns="http://schemas.openxmlformats.org/spreadsheetml/2006/main" count="158" uniqueCount="88">
  <si>
    <t>тыс. руб.</t>
  </si>
  <si>
    <t>КЦСР</t>
  </si>
  <si>
    <t>Наименование КЦСР</t>
  </si>
  <si>
    <t>Доп. ЭК</t>
  </si>
  <si>
    <t>Всего выбытий (бух.уч.)</t>
  </si>
  <si>
    <t>Итого</t>
  </si>
  <si>
    <t>3000000000</t>
  </si>
  <si>
    <t>Программная часть МО "Город Гатчина"</t>
  </si>
  <si>
    <t>3200000000</t>
  </si>
  <si>
    <t>Муниципальная программа МО "Город Гатчина" "Развитие физической культуры, спорта и молодежной политики в МО "Город Гатчина"</t>
  </si>
  <si>
    <t>750</t>
  </si>
  <si>
    <t>Реконструкция стадиона "Спартак"</t>
  </si>
  <si>
    <t>751</t>
  </si>
  <si>
    <t>Строительство Ледовой арены в мкр. Аэродром, г. Гатчина</t>
  </si>
  <si>
    <t>752</t>
  </si>
  <si>
    <t>Спортивная площадка на ул.Чехова</t>
  </si>
  <si>
    <t>753</t>
  </si>
  <si>
    <t>Строительство ФОКа на ул. Чехова</t>
  </si>
  <si>
    <t>3400000000</t>
  </si>
  <si>
    <t>Муниципальная программа МО "Город Гатчина" "Создание условий для обеспечения качественным жильем граждан МО "Город Гатчина"</t>
  </si>
  <si>
    <t>000</t>
  </si>
  <si>
    <t>3500000000</t>
  </si>
  <si>
    <t>Муниципальная программа МО "Город Гатчина" "Строительство, реконструкция и ремонт автомобильных дорог местного значения, благоустройство территории МО "Город Гатчина"</t>
  </si>
  <si>
    <t>722</t>
  </si>
  <si>
    <t>Организация транспортного сообщения между микрорайоном "Аэродром" и микрорайоном "Мариенбург"</t>
  </si>
  <si>
    <t>723</t>
  </si>
  <si>
    <t>ул.Индустриальная в пром. зоне г.Гатчины</t>
  </si>
  <si>
    <t>725</t>
  </si>
  <si>
    <t>Строительство продолжения ул.Слепнева от ул.А.Зверевой до примыкания к ул.Киевской</t>
  </si>
  <si>
    <t>3600000000</t>
  </si>
  <si>
    <t>Муниципальная программа МО "Город Гатчина" "Обеспечение устойчивого функционирования и развития коммунальной, инженерной инфраструктуры и повышение энергоэффективности в МО "Город Гатчина"</t>
  </si>
  <si>
    <t>701</t>
  </si>
  <si>
    <t>Распределительный газопровод по ул. Торфяная, ул. Фрезерная г. Гатчина</t>
  </si>
  <si>
    <t>702</t>
  </si>
  <si>
    <t>Подключение многоквартирных домов г. Гатчина</t>
  </si>
  <si>
    <t>703</t>
  </si>
  <si>
    <t>Газификация мкр. Мариенбург г. Гатчина</t>
  </si>
  <si>
    <t>705</t>
  </si>
  <si>
    <t>Распределитальный газопровод по ул. Чкалова г. Гатчина</t>
  </si>
  <si>
    <t>711</t>
  </si>
  <si>
    <t>Строительство внеплощадочных инженерных сетей (водоснабжение, водоотведение, прием поверхностных стоков, теплоснабжение) до границ земельных участков №1,2,3 для обеспечения нужд планируемых к строительству многоквартирных домов г.Гатчина</t>
  </si>
  <si>
    <t>712</t>
  </si>
  <si>
    <t>Реконструкция газорегуляторных пунктов (ГРПШ) по объекту: г.Гатчина, Егерьская Слобода - ГРПШ -№8</t>
  </si>
  <si>
    <t>714</t>
  </si>
  <si>
    <t>Реконструкция газорегуляторных пунктов (ГРПШ) по объекту: г.Гатчина, Корпиковское шоссе - ГРПШ -№17</t>
  </si>
  <si>
    <t>715</t>
  </si>
  <si>
    <t>Распределительный газопровод по ул. 1 Мая, пер. Первомайский г.Гатчина</t>
  </si>
  <si>
    <t>716</t>
  </si>
  <si>
    <t>Распределительный газопровод ул.Старая дорога, пер. Новый г.Гатчина</t>
  </si>
  <si>
    <t>727</t>
  </si>
  <si>
    <t>Строительство инфраструктуры для земельных участков на территории МО "Город Гатчина", предоставленных (предоставляемых) бесплатно гражданам в соответствии с областным законом от 14.10.2008 №105-оз</t>
  </si>
  <si>
    <t>941</t>
  </si>
  <si>
    <t>Строительство теплотрассы от ТК-390 до ТК-7 по ул. Киргетова, д.20 в г. Гатчина Ленинградской области</t>
  </si>
  <si>
    <t>973</t>
  </si>
  <si>
    <t>Комплекс работ по реконструкции Станции перекачки на ул.Рысева, д.32, в том числе ПИР</t>
  </si>
  <si>
    <t>974</t>
  </si>
  <si>
    <t>Установка СЧР на электродвигатели сетевых насосов кот. № 9</t>
  </si>
  <si>
    <t>980</t>
  </si>
  <si>
    <t>Установка оборудования систем частотного регулирования электродвигателей тягодутьевых устройств 6 котлов №1-6 в котельной №11 в г. Гатчина</t>
  </si>
  <si>
    <t>981</t>
  </si>
  <si>
    <t>Приобретение и установка оборудования систем частотного регулирования сетевых насосных агрегатов котельной №11 в г. Гатчина</t>
  </si>
  <si>
    <t>3900000000</t>
  </si>
  <si>
    <t>Муниципальная программа МО "Город Гатчина" "Формирование комфортной городской среды на территории МО "Город Гатчина"</t>
  </si>
  <si>
    <t>735</t>
  </si>
  <si>
    <t>Благоустройство ул. Соборная, 4 этап</t>
  </si>
  <si>
    <t>6000000000</t>
  </si>
  <si>
    <t>Непрограммные расходы органов местного самоуправления</t>
  </si>
  <si>
    <t>6200000000</t>
  </si>
  <si>
    <t>Непрограммные расходы</t>
  </si>
  <si>
    <t>к решению совета депутатов МО "Город Гатчина"</t>
  </si>
  <si>
    <t>% исполнения</t>
  </si>
  <si>
    <t>Обеспечение жилыми помещениями инвалидов и семей, имеющих детей-инвалидов</t>
  </si>
  <si>
    <t>Переселение граждан из аварийного жилищного фонда</t>
  </si>
  <si>
    <t>Ликвидация аварийного жилищного фонда</t>
  </si>
  <si>
    <t>Создание условий для развития инфраструктуры для земельных участков микрорайона "Заячий Ремиз" на территории МО "Город Гатчина", предоставленных (предоставляемых) бесплатно гражданам в соответствии с областным законом от 14.10.2008 №105-оз</t>
  </si>
  <si>
    <t>Прочие расходы по содержанию объектов муниципальной собственности</t>
  </si>
  <si>
    <t>Исполнение по перечню бюджетных инвестиций на осуществление капитальных вложений в объекты муниципальной собственности МО "Город Гатчина" за 2021 год</t>
  </si>
  <si>
    <t>за счет средств федерального бюджета</t>
  </si>
  <si>
    <t>Утверждено на 2021 год</t>
  </si>
  <si>
    <t>за счет средств областного бюджета</t>
  </si>
  <si>
    <t>за счет средств местного бюджета</t>
  </si>
  <si>
    <t>Исполнено за 2021 год</t>
  </si>
  <si>
    <t>Наименование объекта</t>
  </si>
  <si>
    <t>Приложение 7</t>
  </si>
  <si>
    <t xml:space="preserve">                                                                      МО "Город Гатчина" за 2021 год"</t>
  </si>
  <si>
    <t xml:space="preserve">    от ______ 2022 года № __ </t>
  </si>
  <si>
    <t>"Об утверждении отчета</t>
  </si>
  <si>
    <t xml:space="preserve"> об исполнении бюджета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</si>
</sst>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р_.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0" fontId="5" fillId="0" borderId="0" xfId="0" applyFont="1" applyFill="1" applyAlignment="1">
      <alignment wrapText="1"/>
    </xf>
    <xf numFmtId="165" fontId="6" fillId="0" borderId="0" xfId="0" applyNumberFormat="1" applyFont="1" applyFill="1" applyAlignment="1">
      <alignment horizontal="right" wrapText="1"/>
    </xf>
    <xf numFmtId="0" fontId="8" fillId="0" borderId="0" xfId="0" applyFont="1" applyBorder="1" applyAlignment="1" applyProtection="1"/>
    <xf numFmtId="0" fontId="8" fillId="0" borderId="0" xfId="0" applyFont="1"/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wrapText="1"/>
    </xf>
    <xf numFmtId="49" fontId="8" fillId="0" borderId="4" xfId="0" applyNumberFormat="1" applyFont="1" applyBorder="1" applyAlignment="1" applyProtection="1">
      <alignment horizontal="left"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vertical="top" wrapText="1"/>
    </xf>
    <xf numFmtId="0" fontId="0" fillId="0" borderId="0" xfId="0" applyFont="1" applyBorder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 applyProtection="1">
      <alignment horizontal="left"/>
    </xf>
    <xf numFmtId="164" fontId="8" fillId="0" borderId="3" xfId="0" applyNumberFormat="1" applyFont="1" applyBorder="1" applyAlignment="1" applyProtection="1">
      <alignment horizontal="right"/>
    </xf>
    <xf numFmtId="49" fontId="8" fillId="0" borderId="3" xfId="0" applyNumberFormat="1" applyFont="1" applyBorder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5" fontId="6" fillId="0" borderId="0" xfId="0" applyNumberFormat="1" applyFont="1" applyFill="1" applyAlignment="1">
      <alignment horizontal="right" wrapText="1"/>
    </xf>
    <xf numFmtId="0" fontId="8" fillId="0" borderId="0" xfId="0" applyFont="1" applyAlignment="1">
      <alignment horizontal="right"/>
    </xf>
    <xf numFmtId="49" fontId="8" fillId="0" borderId="5" xfId="0" applyNumberFormat="1" applyFont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 wrapText="1"/>
    </xf>
    <xf numFmtId="49" fontId="8" fillId="0" borderId="8" xfId="0" applyNumberFormat="1" applyFont="1" applyBorder="1" applyAlignment="1" applyProtection="1">
      <alignment horizontal="center" vertical="center" wrapText="1"/>
    </xf>
    <xf numFmtId="49" fontId="8" fillId="0" borderId="9" xfId="0" applyNumberFormat="1" applyFont="1" applyBorder="1" applyAlignment="1" applyProtection="1">
      <alignment horizontal="center" vertical="center" wrapText="1"/>
    </xf>
    <xf numFmtId="165" fontId="7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vertical="center" wrapText="1"/>
    </xf>
    <xf numFmtId="0" fontId="7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52"/>
  <sheetViews>
    <sheetView showGridLines="0" tabSelected="1" topLeftCell="D1" workbookViewId="0">
      <selection activeCell="C6" sqref="C6:N6"/>
    </sheetView>
  </sheetViews>
  <sheetFormatPr defaultRowHeight="15" outlineLevelRow="2" x14ac:dyDescent="0.25"/>
  <cols>
    <col min="1" max="1" width="20.7109375" hidden="1" customWidth="1"/>
    <col min="2" max="2" width="30.7109375" hidden="1" customWidth="1"/>
    <col min="3" max="3" width="10.28515625" hidden="1" customWidth="1"/>
    <col min="4" max="4" width="57.85546875" style="15" customWidth="1"/>
    <col min="5" max="5" width="15.42578125" style="15" customWidth="1"/>
    <col min="6" max="6" width="15.42578125" style="15" hidden="1" customWidth="1"/>
    <col min="7" max="13" width="15.42578125" style="15" customWidth="1"/>
    <col min="14" max="14" width="13.42578125" style="15" customWidth="1"/>
  </cols>
  <sheetData>
    <row r="1" spans="1:14" s="12" customFormat="1" ht="15.6" customHeight="1" x14ac:dyDescent="0.25">
      <c r="B1" s="13"/>
      <c r="C1" s="13"/>
      <c r="D1" s="35" t="s">
        <v>83</v>
      </c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s="12" customFormat="1" ht="15.6" customHeight="1" x14ac:dyDescent="0.25">
      <c r="B2" s="36" t="s">
        <v>69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s="12" customFormat="1" ht="15.6" customHeight="1" x14ac:dyDescent="0.25">
      <c r="B3" s="28"/>
      <c r="C3" s="28"/>
      <c r="D3" s="28"/>
      <c r="E3" s="28"/>
      <c r="F3" s="28"/>
      <c r="G3" s="28"/>
      <c r="H3" s="28"/>
      <c r="I3" s="28"/>
      <c r="J3" s="28"/>
      <c r="K3" s="28"/>
      <c r="L3" s="36" t="s">
        <v>86</v>
      </c>
      <c r="M3" s="36"/>
      <c r="N3" s="36"/>
    </row>
    <row r="4" spans="1:14" s="12" customFormat="1" ht="18" customHeight="1" x14ac:dyDescent="0.2">
      <c r="B4" s="37" t="s">
        <v>87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s="12" customFormat="1" ht="15" customHeight="1" x14ac:dyDescent="0.2">
      <c r="B5" s="37" t="s">
        <v>84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s="12" customFormat="1" ht="15" customHeight="1" x14ac:dyDescent="0.25">
      <c r="B6" s="13"/>
      <c r="C6" s="36" t="s">
        <v>85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hidden="1" x14ac:dyDescent="0.25">
      <c r="A7" s="1"/>
      <c r="B7" s="1"/>
      <c r="C7" s="1"/>
      <c r="D7" s="14"/>
      <c r="E7" s="14"/>
      <c r="F7" s="14"/>
      <c r="G7" s="14"/>
      <c r="H7" s="14"/>
      <c r="I7" s="14"/>
      <c r="J7" s="14"/>
      <c r="K7" s="14"/>
    </row>
    <row r="8" spans="1:14" hidden="1" x14ac:dyDescent="0.25">
      <c r="A8" s="39"/>
      <c r="B8" s="40"/>
      <c r="C8" s="40"/>
      <c r="D8" s="40"/>
      <c r="E8" s="40"/>
      <c r="F8" s="40"/>
      <c r="G8" s="40"/>
      <c r="H8" s="40"/>
      <c r="I8" s="16"/>
      <c r="J8" s="16"/>
      <c r="K8" s="16"/>
    </row>
    <row r="9" spans="1:14" hidden="1" x14ac:dyDescent="0.25">
      <c r="A9" s="39"/>
      <c r="B9" s="40"/>
      <c r="C9" s="40"/>
      <c r="D9" s="40"/>
      <c r="E9" s="40"/>
      <c r="F9" s="40"/>
      <c r="G9" s="40"/>
    </row>
    <row r="10" spans="1:14" hidden="1" x14ac:dyDescent="0.25">
      <c r="A10" s="39"/>
      <c r="B10" s="40"/>
      <c r="C10" s="40"/>
      <c r="D10" s="40"/>
      <c r="E10" s="40"/>
      <c r="F10" s="40"/>
      <c r="G10" s="40"/>
    </row>
    <row r="11" spans="1:14" x14ac:dyDescent="0.25">
      <c r="A11" s="39"/>
      <c r="B11" s="40"/>
      <c r="C11" s="40"/>
      <c r="D11" s="40"/>
      <c r="E11" s="40"/>
      <c r="F11" s="40"/>
      <c r="G11" s="40"/>
    </row>
    <row r="12" spans="1:14" ht="15" customHeight="1" x14ac:dyDescent="0.2">
      <c r="A12" s="21"/>
      <c r="B12" s="22"/>
      <c r="C12" s="22"/>
      <c r="D12" s="38" t="s">
        <v>76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x14ac:dyDescent="0.25">
      <c r="A13" s="2"/>
      <c r="B13" s="2"/>
      <c r="C13" s="2"/>
      <c r="D13" s="17"/>
      <c r="E13" s="17"/>
      <c r="F13" s="17"/>
      <c r="G13" s="17"/>
      <c r="H13" s="17"/>
      <c r="I13" s="14"/>
      <c r="J13" s="14"/>
      <c r="K13" s="14"/>
      <c r="N13" s="29" t="s">
        <v>0</v>
      </c>
    </row>
    <row r="14" spans="1:14" ht="20.25" customHeight="1" x14ac:dyDescent="0.2">
      <c r="A14" s="3" t="s">
        <v>1</v>
      </c>
      <c r="B14" s="3" t="s">
        <v>2</v>
      </c>
      <c r="C14" s="3" t="s">
        <v>3</v>
      </c>
      <c r="D14" s="33" t="s">
        <v>82</v>
      </c>
      <c r="E14" s="30" t="s">
        <v>78</v>
      </c>
      <c r="F14" s="31"/>
      <c r="G14" s="31"/>
      <c r="H14" s="31"/>
      <c r="I14" s="32"/>
      <c r="J14" s="30" t="s">
        <v>81</v>
      </c>
      <c r="K14" s="31"/>
      <c r="L14" s="31"/>
      <c r="M14" s="32"/>
      <c r="N14" s="33" t="s">
        <v>70</v>
      </c>
    </row>
    <row r="15" spans="1:14" ht="45" x14ac:dyDescent="0.2">
      <c r="A15" s="3" t="s">
        <v>1</v>
      </c>
      <c r="B15" s="3" t="s">
        <v>2</v>
      </c>
      <c r="C15" s="3" t="s">
        <v>3</v>
      </c>
      <c r="D15" s="34"/>
      <c r="E15" s="23" t="s">
        <v>5</v>
      </c>
      <c r="F15" s="23" t="s">
        <v>4</v>
      </c>
      <c r="G15" s="23" t="s">
        <v>77</v>
      </c>
      <c r="H15" s="23" t="s">
        <v>79</v>
      </c>
      <c r="I15" s="23" t="s">
        <v>80</v>
      </c>
      <c r="J15" s="23" t="s">
        <v>5</v>
      </c>
      <c r="K15" s="23" t="s">
        <v>77</v>
      </c>
      <c r="L15" s="23" t="s">
        <v>79</v>
      </c>
      <c r="M15" s="23" t="s">
        <v>80</v>
      </c>
      <c r="N15" s="34"/>
    </row>
    <row r="16" spans="1:14" x14ac:dyDescent="0.25">
      <c r="A16" s="4" t="s">
        <v>5</v>
      </c>
      <c r="B16" s="5"/>
      <c r="C16" s="6"/>
      <c r="D16" s="24"/>
      <c r="E16" s="25">
        <v>386518</v>
      </c>
      <c r="F16" s="25">
        <v>296572.59999999998</v>
      </c>
      <c r="G16" s="25">
        <v>29947.1</v>
      </c>
      <c r="H16" s="25">
        <v>288310.3</v>
      </c>
      <c r="I16" s="25">
        <v>68260.5</v>
      </c>
      <c r="J16" s="25">
        <v>296572.59999999998</v>
      </c>
      <c r="K16" s="25">
        <v>29947.1</v>
      </c>
      <c r="L16" s="25">
        <v>210767.5</v>
      </c>
      <c r="M16" s="25">
        <v>55858</v>
      </c>
      <c r="N16" s="25">
        <f t="shared" ref="N16:N52" si="0">F16/E16*100</f>
        <v>76.729311442157936</v>
      </c>
    </row>
    <row r="17" spans="1:14" ht="22.5" x14ac:dyDescent="0.2">
      <c r="A17" s="7" t="s">
        <v>6</v>
      </c>
      <c r="B17" s="8" t="s">
        <v>7</v>
      </c>
      <c r="C17" s="9"/>
      <c r="D17" s="26" t="s">
        <v>7</v>
      </c>
      <c r="E17" s="27">
        <v>385715.1</v>
      </c>
      <c r="F17" s="27">
        <v>295769.7</v>
      </c>
      <c r="G17" s="27">
        <v>29947.1</v>
      </c>
      <c r="H17" s="27">
        <v>288310.3</v>
      </c>
      <c r="I17" s="27">
        <v>67457.600000000006</v>
      </c>
      <c r="J17" s="27">
        <v>295769.7</v>
      </c>
      <c r="K17" s="27">
        <v>29947.1</v>
      </c>
      <c r="L17" s="27">
        <v>210767.5</v>
      </c>
      <c r="M17" s="27">
        <v>55055.1</v>
      </c>
      <c r="N17" s="27">
        <f t="shared" si="0"/>
        <v>76.680871451493616</v>
      </c>
    </row>
    <row r="18" spans="1:14" ht="56.25" outlineLevel="1" x14ac:dyDescent="0.2">
      <c r="A18" s="7" t="s">
        <v>8</v>
      </c>
      <c r="B18" s="8" t="s">
        <v>9</v>
      </c>
      <c r="C18" s="9"/>
      <c r="D18" s="26" t="s">
        <v>9</v>
      </c>
      <c r="E18" s="27">
        <v>205149.1</v>
      </c>
      <c r="F18" s="27">
        <v>128985</v>
      </c>
      <c r="G18" s="27">
        <v>29947.1</v>
      </c>
      <c r="H18" s="27">
        <v>146316.4</v>
      </c>
      <c r="I18" s="27">
        <v>28885.599999999999</v>
      </c>
      <c r="J18" s="27">
        <v>128985</v>
      </c>
      <c r="K18" s="27">
        <v>29947.1</v>
      </c>
      <c r="L18" s="27">
        <v>77200.600000000006</v>
      </c>
      <c r="M18" s="27">
        <v>21837.3</v>
      </c>
      <c r="N18" s="27">
        <f t="shared" si="0"/>
        <v>62.873783019277198</v>
      </c>
    </row>
    <row r="19" spans="1:14" ht="23.25" customHeight="1" outlineLevel="2" x14ac:dyDescent="0.2">
      <c r="A19" s="10" t="s">
        <v>8</v>
      </c>
      <c r="B19" s="11" t="s">
        <v>9</v>
      </c>
      <c r="C19" s="10" t="s">
        <v>10</v>
      </c>
      <c r="D19" s="18" t="s">
        <v>11</v>
      </c>
      <c r="E19" s="19">
        <v>153591.79999999999</v>
      </c>
      <c r="F19" s="19">
        <v>77640.2</v>
      </c>
      <c r="G19" s="19">
        <v>0</v>
      </c>
      <c r="H19" s="19">
        <v>135589.1</v>
      </c>
      <c r="I19" s="19">
        <v>18002.7</v>
      </c>
      <c r="J19" s="19">
        <v>77640.2</v>
      </c>
      <c r="K19" s="19">
        <v>0</v>
      </c>
      <c r="L19" s="19">
        <v>66473.3</v>
      </c>
      <c r="M19" s="19">
        <v>11166.9</v>
      </c>
      <c r="N19" s="19">
        <f t="shared" si="0"/>
        <v>50.549703825334426</v>
      </c>
    </row>
    <row r="20" spans="1:14" ht="32.25" customHeight="1" outlineLevel="2" x14ac:dyDescent="0.2">
      <c r="A20" s="10" t="s">
        <v>8</v>
      </c>
      <c r="B20" s="11" t="s">
        <v>9</v>
      </c>
      <c r="C20" s="10" t="s">
        <v>12</v>
      </c>
      <c r="D20" s="18" t="s">
        <v>13</v>
      </c>
      <c r="E20" s="19">
        <v>392</v>
      </c>
      <c r="F20" s="19">
        <v>391.2</v>
      </c>
      <c r="G20" s="19">
        <v>0</v>
      </c>
      <c r="H20" s="19">
        <v>0</v>
      </c>
      <c r="I20" s="19">
        <v>392</v>
      </c>
      <c r="J20" s="19">
        <v>391.2</v>
      </c>
      <c r="K20" s="19">
        <v>0</v>
      </c>
      <c r="L20" s="19">
        <v>0</v>
      </c>
      <c r="M20" s="19">
        <v>391.2</v>
      </c>
      <c r="N20" s="19">
        <f t="shared" si="0"/>
        <v>99.795918367346943</v>
      </c>
    </row>
    <row r="21" spans="1:14" ht="27.75" customHeight="1" outlineLevel="2" x14ac:dyDescent="0.2">
      <c r="A21" s="10" t="s">
        <v>8</v>
      </c>
      <c r="B21" s="11" t="s">
        <v>9</v>
      </c>
      <c r="C21" s="10" t="s">
        <v>14</v>
      </c>
      <c r="D21" s="18" t="s">
        <v>15</v>
      </c>
      <c r="E21" s="19">
        <v>6151.1</v>
      </c>
      <c r="F21" s="19">
        <v>5939.4</v>
      </c>
      <c r="G21" s="19">
        <v>0</v>
      </c>
      <c r="H21" s="19">
        <v>0</v>
      </c>
      <c r="I21" s="19">
        <v>6151.1</v>
      </c>
      <c r="J21" s="19">
        <v>5939.4</v>
      </c>
      <c r="K21" s="19">
        <v>0</v>
      </c>
      <c r="L21" s="19">
        <v>0</v>
      </c>
      <c r="M21" s="19">
        <v>5939.4</v>
      </c>
      <c r="N21" s="19">
        <f t="shared" si="0"/>
        <v>96.55833915884962</v>
      </c>
    </row>
    <row r="22" spans="1:14" ht="22.5" customHeight="1" outlineLevel="2" x14ac:dyDescent="0.2">
      <c r="A22" s="10" t="s">
        <v>8</v>
      </c>
      <c r="B22" s="11" t="s">
        <v>9</v>
      </c>
      <c r="C22" s="10" t="s">
        <v>16</v>
      </c>
      <c r="D22" s="18" t="s">
        <v>17</v>
      </c>
      <c r="E22" s="19">
        <v>45014.2</v>
      </c>
      <c r="F22" s="19">
        <v>45014.2</v>
      </c>
      <c r="G22" s="19">
        <v>29947.1</v>
      </c>
      <c r="H22" s="19">
        <v>10727.3</v>
      </c>
      <c r="I22" s="19">
        <v>4339.8</v>
      </c>
      <c r="J22" s="19">
        <v>45014.2</v>
      </c>
      <c r="K22" s="19">
        <v>29947.1</v>
      </c>
      <c r="L22" s="19">
        <v>10727.3</v>
      </c>
      <c r="M22" s="19">
        <v>4339.8</v>
      </c>
      <c r="N22" s="19">
        <f t="shared" si="0"/>
        <v>100</v>
      </c>
    </row>
    <row r="23" spans="1:14" ht="56.25" outlineLevel="1" x14ac:dyDescent="0.2">
      <c r="A23" s="7" t="s">
        <v>18</v>
      </c>
      <c r="B23" s="8" t="s">
        <v>19</v>
      </c>
      <c r="C23" s="9"/>
      <c r="D23" s="26" t="s">
        <v>19</v>
      </c>
      <c r="E23" s="27">
        <v>19926.3</v>
      </c>
      <c r="F23" s="27">
        <v>19681.8</v>
      </c>
      <c r="G23" s="27">
        <v>0</v>
      </c>
      <c r="H23" s="27">
        <v>11760.6</v>
      </c>
      <c r="I23" s="27">
        <v>8165.7</v>
      </c>
      <c r="J23" s="27">
        <v>19681.8</v>
      </c>
      <c r="K23" s="27">
        <v>0</v>
      </c>
      <c r="L23" s="27">
        <v>11760.6</v>
      </c>
      <c r="M23" s="27">
        <v>7921.2</v>
      </c>
      <c r="N23" s="27">
        <f t="shared" si="0"/>
        <v>98.772978425497953</v>
      </c>
    </row>
    <row r="24" spans="1:14" ht="30" outlineLevel="2" x14ac:dyDescent="0.2">
      <c r="A24" s="10"/>
      <c r="B24" s="11"/>
      <c r="C24" s="10"/>
      <c r="D24" s="20" t="s">
        <v>71</v>
      </c>
      <c r="E24" s="19">
        <v>4700</v>
      </c>
      <c r="F24" s="19">
        <v>4694.1000000000004</v>
      </c>
      <c r="G24" s="19">
        <v>0</v>
      </c>
      <c r="H24" s="19">
        <v>0</v>
      </c>
      <c r="I24" s="19">
        <v>4700</v>
      </c>
      <c r="J24" s="19">
        <v>4694.1000000000004</v>
      </c>
      <c r="K24" s="19">
        <v>0</v>
      </c>
      <c r="L24" s="19">
        <v>0</v>
      </c>
      <c r="M24" s="19">
        <v>4694.1000000000004</v>
      </c>
      <c r="N24" s="19">
        <f t="shared" si="0"/>
        <v>99.8744680851064</v>
      </c>
    </row>
    <row r="25" spans="1:14" outlineLevel="2" x14ac:dyDescent="0.2">
      <c r="A25" s="10"/>
      <c r="B25" s="11"/>
      <c r="C25" s="10"/>
      <c r="D25" s="20" t="s">
        <v>72</v>
      </c>
      <c r="E25" s="19">
        <v>3346.9</v>
      </c>
      <c r="F25" s="19">
        <v>3108.3</v>
      </c>
      <c r="G25" s="19">
        <v>0</v>
      </c>
      <c r="H25" s="19">
        <v>0</v>
      </c>
      <c r="I25" s="19">
        <v>3346.9</v>
      </c>
      <c r="J25" s="19">
        <v>3108.3</v>
      </c>
      <c r="K25" s="19">
        <v>0</v>
      </c>
      <c r="L25" s="19">
        <v>0</v>
      </c>
      <c r="M25" s="19">
        <v>3108.3</v>
      </c>
      <c r="N25" s="19">
        <f t="shared" si="0"/>
        <v>92.871014969075858</v>
      </c>
    </row>
    <row r="26" spans="1:14" ht="24.75" customHeight="1" outlineLevel="2" x14ac:dyDescent="0.2">
      <c r="A26" s="10" t="s">
        <v>18</v>
      </c>
      <c r="B26" s="11" t="s">
        <v>19</v>
      </c>
      <c r="C26" s="10" t="s">
        <v>20</v>
      </c>
      <c r="D26" s="20" t="s">
        <v>73</v>
      </c>
      <c r="E26" s="19">
        <v>11879.4</v>
      </c>
      <c r="F26" s="19">
        <v>11879.4</v>
      </c>
      <c r="G26" s="19">
        <v>0</v>
      </c>
      <c r="H26" s="19">
        <v>11760.6</v>
      </c>
      <c r="I26" s="19">
        <v>118.8</v>
      </c>
      <c r="J26" s="19">
        <v>11879.4</v>
      </c>
      <c r="K26" s="19">
        <v>0</v>
      </c>
      <c r="L26" s="19">
        <v>11760.6</v>
      </c>
      <c r="M26" s="19">
        <v>118.8</v>
      </c>
      <c r="N26" s="19">
        <f t="shared" si="0"/>
        <v>100</v>
      </c>
    </row>
    <row r="27" spans="1:14" ht="67.5" outlineLevel="1" x14ac:dyDescent="0.2">
      <c r="A27" s="7" t="s">
        <v>21</v>
      </c>
      <c r="B27" s="8" t="s">
        <v>22</v>
      </c>
      <c r="C27" s="9"/>
      <c r="D27" s="26" t="s">
        <v>22</v>
      </c>
      <c r="E27" s="27">
        <v>5081.1000000000004</v>
      </c>
      <c r="F27" s="27">
        <v>5072.8999999999996</v>
      </c>
      <c r="G27" s="27">
        <v>0</v>
      </c>
      <c r="H27" s="27">
        <v>0</v>
      </c>
      <c r="I27" s="27">
        <v>5081.1000000000004</v>
      </c>
      <c r="J27" s="27">
        <v>5072.8999999999996</v>
      </c>
      <c r="K27" s="27">
        <v>0</v>
      </c>
      <c r="L27" s="27">
        <v>0</v>
      </c>
      <c r="M27" s="27">
        <v>5072.8999999999996</v>
      </c>
      <c r="N27" s="27">
        <f t="shared" si="0"/>
        <v>99.838617622168414</v>
      </c>
    </row>
    <row r="28" spans="1:14" ht="46.5" customHeight="1" outlineLevel="2" x14ac:dyDescent="0.2">
      <c r="A28" s="10" t="s">
        <v>21</v>
      </c>
      <c r="B28" s="11" t="s">
        <v>22</v>
      </c>
      <c r="C28" s="10" t="s">
        <v>23</v>
      </c>
      <c r="D28" s="18" t="s">
        <v>24</v>
      </c>
      <c r="E28" s="19">
        <v>1084.4000000000001</v>
      </c>
      <c r="F28" s="19">
        <v>1084.4000000000001</v>
      </c>
      <c r="G28" s="19">
        <v>0</v>
      </c>
      <c r="H28" s="19">
        <v>0</v>
      </c>
      <c r="I28" s="19">
        <v>1084.4000000000001</v>
      </c>
      <c r="J28" s="19">
        <v>1084.4000000000001</v>
      </c>
      <c r="K28" s="19">
        <v>0</v>
      </c>
      <c r="L28" s="19">
        <v>0</v>
      </c>
      <c r="M28" s="19">
        <v>1084.4000000000001</v>
      </c>
      <c r="N28" s="19">
        <f t="shared" si="0"/>
        <v>100</v>
      </c>
    </row>
    <row r="29" spans="1:14" ht="28.5" customHeight="1" outlineLevel="2" x14ac:dyDescent="0.2">
      <c r="A29" s="10" t="s">
        <v>21</v>
      </c>
      <c r="B29" s="11" t="s">
        <v>22</v>
      </c>
      <c r="C29" s="10" t="s">
        <v>25</v>
      </c>
      <c r="D29" s="18" t="s">
        <v>26</v>
      </c>
      <c r="E29" s="19">
        <v>2600</v>
      </c>
      <c r="F29" s="19">
        <v>2600</v>
      </c>
      <c r="G29" s="19">
        <v>0</v>
      </c>
      <c r="H29" s="19">
        <v>0</v>
      </c>
      <c r="I29" s="19">
        <v>2600</v>
      </c>
      <c r="J29" s="19">
        <v>2600</v>
      </c>
      <c r="K29" s="19">
        <v>0</v>
      </c>
      <c r="L29" s="19">
        <v>0</v>
      </c>
      <c r="M29" s="19">
        <v>2600</v>
      </c>
      <c r="N29" s="19">
        <f t="shared" si="0"/>
        <v>100</v>
      </c>
    </row>
    <row r="30" spans="1:14" ht="40.5" customHeight="1" outlineLevel="2" x14ac:dyDescent="0.2">
      <c r="A30" s="10" t="s">
        <v>21</v>
      </c>
      <c r="B30" s="11" t="s">
        <v>22</v>
      </c>
      <c r="C30" s="10" t="s">
        <v>27</v>
      </c>
      <c r="D30" s="18" t="s">
        <v>28</v>
      </c>
      <c r="E30" s="19">
        <v>1396.6</v>
      </c>
      <c r="F30" s="19">
        <v>1388.5</v>
      </c>
      <c r="G30" s="19">
        <v>0</v>
      </c>
      <c r="H30" s="19">
        <v>0</v>
      </c>
      <c r="I30" s="19">
        <v>1396.6</v>
      </c>
      <c r="J30" s="19">
        <v>1388.5</v>
      </c>
      <c r="K30" s="19">
        <v>0</v>
      </c>
      <c r="L30" s="19">
        <v>0</v>
      </c>
      <c r="M30" s="19">
        <v>1388.5</v>
      </c>
      <c r="N30" s="19">
        <f t="shared" si="0"/>
        <v>99.420020048689679</v>
      </c>
    </row>
    <row r="31" spans="1:14" ht="78.75" outlineLevel="1" x14ac:dyDescent="0.2">
      <c r="A31" s="7" t="s">
        <v>29</v>
      </c>
      <c r="B31" s="8" t="s">
        <v>30</v>
      </c>
      <c r="C31" s="9"/>
      <c r="D31" s="26" t="s">
        <v>30</v>
      </c>
      <c r="E31" s="27">
        <v>155193.79999999999</v>
      </c>
      <c r="F31" s="27">
        <v>141665.1</v>
      </c>
      <c r="G31" s="27">
        <v>0</v>
      </c>
      <c r="H31" s="27">
        <v>130233.3</v>
      </c>
      <c r="I31" s="27">
        <v>24960.6</v>
      </c>
      <c r="J31" s="27">
        <v>141665.1</v>
      </c>
      <c r="K31" s="27">
        <v>0</v>
      </c>
      <c r="L31" s="27">
        <v>121806.3</v>
      </c>
      <c r="M31" s="27">
        <v>19858.8</v>
      </c>
      <c r="N31" s="27">
        <f t="shared" si="0"/>
        <v>91.282705881291662</v>
      </c>
    </row>
    <row r="32" spans="1:14" ht="82.5" customHeight="1" outlineLevel="2" x14ac:dyDescent="0.2">
      <c r="A32" s="10" t="s">
        <v>29</v>
      </c>
      <c r="B32" s="11" t="s">
        <v>30</v>
      </c>
      <c r="C32" s="10" t="s">
        <v>20</v>
      </c>
      <c r="D32" s="20" t="s">
        <v>74</v>
      </c>
      <c r="E32" s="19">
        <v>147</v>
      </c>
      <c r="F32" s="19">
        <v>147</v>
      </c>
      <c r="G32" s="19">
        <v>0</v>
      </c>
      <c r="H32" s="19">
        <v>0</v>
      </c>
      <c r="I32" s="19">
        <v>147</v>
      </c>
      <c r="J32" s="19">
        <v>147</v>
      </c>
      <c r="K32" s="19">
        <v>0</v>
      </c>
      <c r="L32" s="19">
        <v>0</v>
      </c>
      <c r="M32" s="19">
        <v>147</v>
      </c>
      <c r="N32" s="19">
        <f t="shared" si="0"/>
        <v>100</v>
      </c>
    </row>
    <row r="33" spans="1:14" ht="40.5" customHeight="1" outlineLevel="2" x14ac:dyDescent="0.2">
      <c r="A33" s="10" t="s">
        <v>29</v>
      </c>
      <c r="B33" s="11" t="s">
        <v>30</v>
      </c>
      <c r="C33" s="10" t="s">
        <v>31</v>
      </c>
      <c r="D33" s="18" t="s">
        <v>32</v>
      </c>
      <c r="E33" s="19">
        <v>268.10000000000002</v>
      </c>
      <c r="F33" s="19">
        <v>100</v>
      </c>
      <c r="G33" s="19">
        <v>0</v>
      </c>
      <c r="H33" s="19">
        <v>0</v>
      </c>
      <c r="I33" s="19">
        <v>268.10000000000002</v>
      </c>
      <c r="J33" s="19">
        <v>100</v>
      </c>
      <c r="K33" s="19">
        <v>0</v>
      </c>
      <c r="L33" s="19">
        <v>0</v>
      </c>
      <c r="M33" s="19">
        <v>100</v>
      </c>
      <c r="N33" s="19">
        <f t="shared" si="0"/>
        <v>37.299515106303616</v>
      </c>
    </row>
    <row r="34" spans="1:14" ht="26.25" customHeight="1" outlineLevel="2" x14ac:dyDescent="0.2">
      <c r="A34" s="10" t="s">
        <v>29</v>
      </c>
      <c r="B34" s="11" t="s">
        <v>30</v>
      </c>
      <c r="C34" s="10" t="s">
        <v>33</v>
      </c>
      <c r="D34" s="18" t="s">
        <v>34</v>
      </c>
      <c r="E34" s="19">
        <v>318.5</v>
      </c>
      <c r="F34" s="19">
        <v>291.5</v>
      </c>
      <c r="G34" s="19">
        <v>0</v>
      </c>
      <c r="H34" s="19">
        <v>0</v>
      </c>
      <c r="I34" s="19">
        <v>318.5</v>
      </c>
      <c r="J34" s="19">
        <v>291.5</v>
      </c>
      <c r="K34" s="19">
        <v>0</v>
      </c>
      <c r="L34" s="19">
        <v>0</v>
      </c>
      <c r="M34" s="19">
        <v>291.5</v>
      </c>
      <c r="N34" s="19">
        <f t="shared" si="0"/>
        <v>91.522762951334386</v>
      </c>
    </row>
    <row r="35" spans="1:14" ht="22.5" customHeight="1" outlineLevel="2" x14ac:dyDescent="0.2">
      <c r="A35" s="10" t="s">
        <v>29</v>
      </c>
      <c r="B35" s="11" t="s">
        <v>30</v>
      </c>
      <c r="C35" s="10" t="s">
        <v>35</v>
      </c>
      <c r="D35" s="18" t="s">
        <v>36</v>
      </c>
      <c r="E35" s="19">
        <v>4226.6000000000004</v>
      </c>
      <c r="F35" s="19">
        <v>3951.3</v>
      </c>
      <c r="G35" s="19">
        <v>0</v>
      </c>
      <c r="H35" s="19">
        <v>2937</v>
      </c>
      <c r="I35" s="19">
        <v>1289.5999999999999</v>
      </c>
      <c r="J35" s="19">
        <v>3951.3</v>
      </c>
      <c r="K35" s="19">
        <v>0</v>
      </c>
      <c r="L35" s="19">
        <v>2937</v>
      </c>
      <c r="M35" s="19">
        <v>1014.3</v>
      </c>
      <c r="N35" s="19">
        <f t="shared" si="0"/>
        <v>93.486490323191219</v>
      </c>
    </row>
    <row r="36" spans="1:14" ht="40.5" customHeight="1" outlineLevel="2" x14ac:dyDescent="0.2">
      <c r="A36" s="10" t="s">
        <v>29</v>
      </c>
      <c r="B36" s="11" t="s">
        <v>30</v>
      </c>
      <c r="C36" s="10" t="s">
        <v>37</v>
      </c>
      <c r="D36" s="18" t="s">
        <v>38</v>
      </c>
      <c r="E36" s="19">
        <v>214.8</v>
      </c>
      <c r="F36" s="19">
        <v>214.8</v>
      </c>
      <c r="G36" s="19">
        <v>0</v>
      </c>
      <c r="H36" s="19">
        <v>0</v>
      </c>
      <c r="I36" s="19">
        <v>214.8</v>
      </c>
      <c r="J36" s="19">
        <v>214.8</v>
      </c>
      <c r="K36" s="19">
        <v>0</v>
      </c>
      <c r="L36" s="19">
        <v>0</v>
      </c>
      <c r="M36" s="19">
        <v>214.8</v>
      </c>
      <c r="N36" s="19">
        <f t="shared" si="0"/>
        <v>100</v>
      </c>
    </row>
    <row r="37" spans="1:14" ht="78.75" outlineLevel="2" x14ac:dyDescent="0.2">
      <c r="A37" s="10" t="s">
        <v>29</v>
      </c>
      <c r="B37" s="11" t="s">
        <v>30</v>
      </c>
      <c r="C37" s="10" t="s">
        <v>39</v>
      </c>
      <c r="D37" s="18" t="s">
        <v>40</v>
      </c>
      <c r="E37" s="19">
        <v>1334.8</v>
      </c>
      <c r="F37" s="19">
        <v>1334.8</v>
      </c>
      <c r="G37" s="19">
        <v>0</v>
      </c>
      <c r="H37" s="19">
        <v>0</v>
      </c>
      <c r="I37" s="19">
        <v>1334.8</v>
      </c>
      <c r="J37" s="19">
        <v>1334.8</v>
      </c>
      <c r="K37" s="19">
        <v>0</v>
      </c>
      <c r="L37" s="19">
        <v>0</v>
      </c>
      <c r="M37" s="19">
        <v>1334.8</v>
      </c>
      <c r="N37" s="19">
        <f t="shared" si="0"/>
        <v>100</v>
      </c>
    </row>
    <row r="38" spans="1:14" ht="40.5" customHeight="1" outlineLevel="2" x14ac:dyDescent="0.2">
      <c r="A38" s="10" t="s">
        <v>29</v>
      </c>
      <c r="B38" s="11" t="s">
        <v>30</v>
      </c>
      <c r="C38" s="10" t="s">
        <v>41</v>
      </c>
      <c r="D38" s="18" t="s">
        <v>42</v>
      </c>
      <c r="E38" s="19">
        <v>951</v>
      </c>
      <c r="F38" s="19">
        <v>0</v>
      </c>
      <c r="G38" s="19">
        <v>0</v>
      </c>
      <c r="H38" s="19">
        <v>0</v>
      </c>
      <c r="I38" s="19">
        <v>951</v>
      </c>
      <c r="J38" s="19">
        <v>0</v>
      </c>
      <c r="K38" s="19">
        <v>0</v>
      </c>
      <c r="L38" s="19">
        <v>0</v>
      </c>
      <c r="M38" s="19">
        <v>0</v>
      </c>
      <c r="N38" s="19">
        <f t="shared" si="0"/>
        <v>0</v>
      </c>
    </row>
    <row r="39" spans="1:14" ht="46.5" customHeight="1" outlineLevel="2" x14ac:dyDescent="0.2">
      <c r="A39" s="10" t="s">
        <v>29</v>
      </c>
      <c r="B39" s="11" t="s">
        <v>30</v>
      </c>
      <c r="C39" s="10" t="s">
        <v>43</v>
      </c>
      <c r="D39" s="18" t="s">
        <v>44</v>
      </c>
      <c r="E39" s="19">
        <v>950</v>
      </c>
      <c r="F39" s="19">
        <v>0</v>
      </c>
      <c r="G39" s="19">
        <v>0</v>
      </c>
      <c r="H39" s="19">
        <v>0</v>
      </c>
      <c r="I39" s="19">
        <v>950</v>
      </c>
      <c r="J39" s="19">
        <v>0</v>
      </c>
      <c r="K39" s="19">
        <v>0</v>
      </c>
      <c r="L39" s="19">
        <v>0</v>
      </c>
      <c r="M39" s="19">
        <v>0</v>
      </c>
      <c r="N39" s="19">
        <f t="shared" si="0"/>
        <v>0</v>
      </c>
    </row>
    <row r="40" spans="1:14" ht="41.25" customHeight="1" outlineLevel="2" x14ac:dyDescent="0.2">
      <c r="A40" s="10" t="s">
        <v>29</v>
      </c>
      <c r="B40" s="11" t="s">
        <v>30</v>
      </c>
      <c r="C40" s="10" t="s">
        <v>45</v>
      </c>
      <c r="D40" s="18" t="s">
        <v>46</v>
      </c>
      <c r="E40" s="19">
        <v>890.5</v>
      </c>
      <c r="F40" s="19">
        <v>850.2</v>
      </c>
      <c r="G40" s="19">
        <v>0</v>
      </c>
      <c r="H40" s="19">
        <v>0</v>
      </c>
      <c r="I40" s="19">
        <v>890.5</v>
      </c>
      <c r="J40" s="19">
        <v>850.2</v>
      </c>
      <c r="K40" s="19">
        <v>0</v>
      </c>
      <c r="L40" s="19">
        <v>0</v>
      </c>
      <c r="M40" s="19">
        <v>850.2</v>
      </c>
      <c r="N40" s="19">
        <f t="shared" si="0"/>
        <v>95.474452554744531</v>
      </c>
    </row>
    <row r="41" spans="1:14" ht="40.5" customHeight="1" outlineLevel="2" x14ac:dyDescent="0.2">
      <c r="A41" s="10" t="s">
        <v>29</v>
      </c>
      <c r="B41" s="11" t="s">
        <v>30</v>
      </c>
      <c r="C41" s="10" t="s">
        <v>47</v>
      </c>
      <c r="D41" s="18" t="s">
        <v>48</v>
      </c>
      <c r="E41" s="19">
        <v>214.8</v>
      </c>
      <c r="F41" s="19">
        <v>214.8</v>
      </c>
      <c r="G41" s="19">
        <v>0</v>
      </c>
      <c r="H41" s="19">
        <v>0</v>
      </c>
      <c r="I41" s="19">
        <v>214.8</v>
      </c>
      <c r="J41" s="19">
        <v>214.8</v>
      </c>
      <c r="K41" s="19">
        <v>0</v>
      </c>
      <c r="L41" s="19">
        <v>0</v>
      </c>
      <c r="M41" s="19">
        <v>214.8</v>
      </c>
      <c r="N41" s="19">
        <f t="shared" si="0"/>
        <v>100</v>
      </c>
    </row>
    <row r="42" spans="1:14" ht="78.75" outlineLevel="2" x14ac:dyDescent="0.2">
      <c r="A42" s="10" t="s">
        <v>29</v>
      </c>
      <c r="B42" s="11" t="s">
        <v>30</v>
      </c>
      <c r="C42" s="10" t="s">
        <v>49</v>
      </c>
      <c r="D42" s="18" t="s">
        <v>50</v>
      </c>
      <c r="E42" s="19">
        <v>37499.5</v>
      </c>
      <c r="F42" s="19">
        <v>31005.9</v>
      </c>
      <c r="G42" s="19">
        <v>0</v>
      </c>
      <c r="H42" s="19">
        <v>32354.5</v>
      </c>
      <c r="I42" s="19">
        <v>5145</v>
      </c>
      <c r="J42" s="19">
        <v>31005.9</v>
      </c>
      <c r="K42" s="19">
        <v>0</v>
      </c>
      <c r="L42" s="19">
        <v>27905.3</v>
      </c>
      <c r="M42" s="19">
        <v>3100.6</v>
      </c>
      <c r="N42" s="19">
        <f t="shared" si="0"/>
        <v>82.683502446699293</v>
      </c>
    </row>
    <row r="43" spans="1:14" ht="45" customHeight="1" outlineLevel="2" x14ac:dyDescent="0.2">
      <c r="A43" s="10" t="s">
        <v>29</v>
      </c>
      <c r="B43" s="11" t="s">
        <v>30</v>
      </c>
      <c r="C43" s="10" t="s">
        <v>51</v>
      </c>
      <c r="D43" s="18" t="s">
        <v>52</v>
      </c>
      <c r="E43" s="19">
        <v>24978.7</v>
      </c>
      <c r="F43" s="19">
        <v>22902.9</v>
      </c>
      <c r="G43" s="19">
        <v>0</v>
      </c>
      <c r="H43" s="19">
        <v>22728.7</v>
      </c>
      <c r="I43" s="19">
        <v>2250</v>
      </c>
      <c r="J43" s="19">
        <v>22902.9</v>
      </c>
      <c r="K43" s="19">
        <v>0</v>
      </c>
      <c r="L43" s="19">
        <v>20841.7</v>
      </c>
      <c r="M43" s="19">
        <v>2061.3000000000002</v>
      </c>
      <c r="N43" s="19">
        <f t="shared" si="0"/>
        <v>91.689719641134246</v>
      </c>
    </row>
    <row r="44" spans="1:14" ht="43.5" customHeight="1" outlineLevel="2" x14ac:dyDescent="0.2">
      <c r="A44" s="10" t="s">
        <v>29</v>
      </c>
      <c r="B44" s="11" t="s">
        <v>30</v>
      </c>
      <c r="C44" s="10" t="s">
        <v>53</v>
      </c>
      <c r="D44" s="18" t="s">
        <v>54</v>
      </c>
      <c r="E44" s="19">
        <v>921</v>
      </c>
      <c r="F44" s="19">
        <v>921</v>
      </c>
      <c r="G44" s="19">
        <v>0</v>
      </c>
      <c r="H44" s="19">
        <v>0</v>
      </c>
      <c r="I44" s="19">
        <v>921</v>
      </c>
      <c r="J44" s="19">
        <v>921</v>
      </c>
      <c r="K44" s="19">
        <v>0</v>
      </c>
      <c r="L44" s="19">
        <v>0</v>
      </c>
      <c r="M44" s="19">
        <v>921</v>
      </c>
      <c r="N44" s="19">
        <f t="shared" si="0"/>
        <v>100</v>
      </c>
    </row>
    <row r="45" spans="1:14" ht="30.75" customHeight="1" outlineLevel="2" x14ac:dyDescent="0.2">
      <c r="A45" s="10" t="s">
        <v>29</v>
      </c>
      <c r="B45" s="11" t="s">
        <v>30</v>
      </c>
      <c r="C45" s="10" t="s">
        <v>55</v>
      </c>
      <c r="D45" s="18" t="s">
        <v>56</v>
      </c>
      <c r="E45" s="19">
        <v>18400</v>
      </c>
      <c r="F45" s="19">
        <v>17480</v>
      </c>
      <c r="G45" s="19">
        <v>0</v>
      </c>
      <c r="H45" s="19">
        <v>16000</v>
      </c>
      <c r="I45" s="19">
        <v>2400</v>
      </c>
      <c r="J45" s="19">
        <v>17480</v>
      </c>
      <c r="K45" s="19">
        <v>0</v>
      </c>
      <c r="L45" s="19">
        <v>15341.6</v>
      </c>
      <c r="M45" s="19">
        <v>2138.4</v>
      </c>
      <c r="N45" s="19">
        <f t="shared" si="0"/>
        <v>95</v>
      </c>
    </row>
    <row r="46" spans="1:14" ht="47.25" customHeight="1" outlineLevel="2" x14ac:dyDescent="0.2">
      <c r="A46" s="10" t="s">
        <v>29</v>
      </c>
      <c r="B46" s="11" t="s">
        <v>30</v>
      </c>
      <c r="C46" s="10" t="s">
        <v>57</v>
      </c>
      <c r="D46" s="18" t="s">
        <v>58</v>
      </c>
      <c r="E46" s="19">
        <v>29425.3</v>
      </c>
      <c r="F46" s="19">
        <v>29425.3</v>
      </c>
      <c r="G46" s="19">
        <v>0</v>
      </c>
      <c r="H46" s="19">
        <v>25894.2</v>
      </c>
      <c r="I46" s="19">
        <v>3531</v>
      </c>
      <c r="J46" s="19">
        <v>29425.3</v>
      </c>
      <c r="K46" s="19">
        <v>0</v>
      </c>
      <c r="L46" s="19">
        <v>25894.2</v>
      </c>
      <c r="M46" s="19">
        <v>3531</v>
      </c>
      <c r="N46" s="19">
        <f t="shared" si="0"/>
        <v>100</v>
      </c>
    </row>
    <row r="47" spans="1:14" ht="54" customHeight="1" outlineLevel="2" x14ac:dyDescent="0.2">
      <c r="A47" s="10" t="s">
        <v>29</v>
      </c>
      <c r="B47" s="11" t="s">
        <v>30</v>
      </c>
      <c r="C47" s="10" t="s">
        <v>59</v>
      </c>
      <c r="D47" s="18" t="s">
        <v>60</v>
      </c>
      <c r="E47" s="19">
        <v>34453.300000000003</v>
      </c>
      <c r="F47" s="19">
        <v>32825.5</v>
      </c>
      <c r="G47" s="19">
        <v>0</v>
      </c>
      <c r="H47" s="19">
        <v>30318.9</v>
      </c>
      <c r="I47" s="19">
        <v>4134.3999999999996</v>
      </c>
      <c r="J47" s="19">
        <v>32825.5</v>
      </c>
      <c r="K47" s="19">
        <v>0</v>
      </c>
      <c r="L47" s="19">
        <v>28886.5</v>
      </c>
      <c r="M47" s="19">
        <v>3939.1</v>
      </c>
      <c r="N47" s="19">
        <f t="shared" si="0"/>
        <v>95.275343726145238</v>
      </c>
    </row>
    <row r="48" spans="1:14" ht="45" outlineLevel="1" x14ac:dyDescent="0.2">
      <c r="A48" s="7" t="s">
        <v>61</v>
      </c>
      <c r="B48" s="8" t="s">
        <v>62</v>
      </c>
      <c r="C48" s="9"/>
      <c r="D48" s="26" t="s">
        <v>62</v>
      </c>
      <c r="E48" s="27">
        <v>364.8</v>
      </c>
      <c r="F48" s="27">
        <v>364.8</v>
      </c>
      <c r="G48" s="27">
        <v>0</v>
      </c>
      <c r="H48" s="27">
        <v>0</v>
      </c>
      <c r="I48" s="27">
        <v>364.8</v>
      </c>
      <c r="J48" s="27">
        <v>364.8</v>
      </c>
      <c r="K48" s="27">
        <v>0</v>
      </c>
      <c r="L48" s="27">
        <v>0</v>
      </c>
      <c r="M48" s="27">
        <v>364.8</v>
      </c>
      <c r="N48" s="27">
        <f t="shared" si="0"/>
        <v>100</v>
      </c>
    </row>
    <row r="49" spans="1:14" ht="36.75" customHeight="1" outlineLevel="2" x14ac:dyDescent="0.2">
      <c r="A49" s="10" t="s">
        <v>61</v>
      </c>
      <c r="B49" s="11" t="s">
        <v>62</v>
      </c>
      <c r="C49" s="10" t="s">
        <v>63</v>
      </c>
      <c r="D49" s="18" t="s">
        <v>64</v>
      </c>
      <c r="E49" s="19">
        <v>364.8</v>
      </c>
      <c r="F49" s="19">
        <v>364.8</v>
      </c>
      <c r="G49" s="19">
        <v>0</v>
      </c>
      <c r="H49" s="19">
        <v>0</v>
      </c>
      <c r="I49" s="19">
        <v>364.8</v>
      </c>
      <c r="J49" s="19">
        <v>364.8</v>
      </c>
      <c r="K49" s="19">
        <v>0</v>
      </c>
      <c r="L49" s="19">
        <v>0</v>
      </c>
      <c r="M49" s="19">
        <v>364.8</v>
      </c>
      <c r="N49" s="19">
        <f t="shared" si="0"/>
        <v>100</v>
      </c>
    </row>
    <row r="50" spans="1:14" ht="22.5" x14ac:dyDescent="0.2">
      <c r="A50" s="7" t="s">
        <v>65</v>
      </c>
      <c r="B50" s="8" t="s">
        <v>66</v>
      </c>
      <c r="C50" s="9"/>
      <c r="D50" s="26" t="s">
        <v>66</v>
      </c>
      <c r="E50" s="27">
        <v>802.9</v>
      </c>
      <c r="F50" s="27">
        <v>802.9</v>
      </c>
      <c r="G50" s="27">
        <v>0</v>
      </c>
      <c r="H50" s="27">
        <v>0</v>
      </c>
      <c r="I50" s="27">
        <v>802.9</v>
      </c>
      <c r="J50" s="27">
        <v>802.9</v>
      </c>
      <c r="K50" s="27">
        <v>0</v>
      </c>
      <c r="L50" s="27">
        <v>0</v>
      </c>
      <c r="M50" s="27">
        <v>802.9</v>
      </c>
      <c r="N50" s="27">
        <f t="shared" si="0"/>
        <v>100</v>
      </c>
    </row>
    <row r="51" spans="1:14" outlineLevel="1" x14ac:dyDescent="0.2">
      <c r="A51" s="7" t="s">
        <v>67</v>
      </c>
      <c r="B51" s="8" t="s">
        <v>68</v>
      </c>
      <c r="C51" s="9"/>
      <c r="D51" s="26" t="s">
        <v>68</v>
      </c>
      <c r="E51" s="27">
        <v>802.9</v>
      </c>
      <c r="F51" s="27">
        <v>802.9</v>
      </c>
      <c r="G51" s="27">
        <v>0</v>
      </c>
      <c r="H51" s="27">
        <v>0</v>
      </c>
      <c r="I51" s="27">
        <v>802.9</v>
      </c>
      <c r="J51" s="27">
        <v>802.9</v>
      </c>
      <c r="K51" s="27">
        <v>0</v>
      </c>
      <c r="L51" s="27">
        <v>0</v>
      </c>
      <c r="M51" s="27">
        <v>802.9</v>
      </c>
      <c r="N51" s="27">
        <f t="shared" si="0"/>
        <v>100</v>
      </c>
    </row>
    <row r="52" spans="1:14" ht="30" outlineLevel="2" x14ac:dyDescent="0.2">
      <c r="A52" s="10" t="s">
        <v>67</v>
      </c>
      <c r="B52" s="11" t="s">
        <v>68</v>
      </c>
      <c r="C52" s="10" t="s">
        <v>20</v>
      </c>
      <c r="D52" s="20" t="s">
        <v>75</v>
      </c>
      <c r="E52" s="19">
        <v>802.9</v>
      </c>
      <c r="F52" s="19">
        <v>802.9</v>
      </c>
      <c r="G52" s="19">
        <v>0</v>
      </c>
      <c r="H52" s="19">
        <v>0</v>
      </c>
      <c r="I52" s="19">
        <v>802.9</v>
      </c>
      <c r="J52" s="19">
        <v>802.9</v>
      </c>
      <c r="K52" s="19">
        <v>0</v>
      </c>
      <c r="L52" s="19">
        <v>0</v>
      </c>
      <c r="M52" s="19">
        <v>802.9</v>
      </c>
      <c r="N52" s="19">
        <f t="shared" si="0"/>
        <v>100</v>
      </c>
    </row>
  </sheetData>
  <mergeCells count="15">
    <mergeCell ref="E14:I14"/>
    <mergeCell ref="D14:D15"/>
    <mergeCell ref="J14:M14"/>
    <mergeCell ref="N14:N15"/>
    <mergeCell ref="D1:N1"/>
    <mergeCell ref="B2:N2"/>
    <mergeCell ref="B4:N4"/>
    <mergeCell ref="C6:N6"/>
    <mergeCell ref="B5:N5"/>
    <mergeCell ref="D12:N12"/>
    <mergeCell ref="A8:H8"/>
    <mergeCell ref="A9:G9"/>
    <mergeCell ref="A10:G10"/>
    <mergeCell ref="A11:G11"/>
    <mergeCell ref="L3:N3"/>
  </mergeCells>
  <pageMargins left="0.74803149606299213" right="0.74803149606299213" top="0.98425196850393704" bottom="0.98425196850393704" header="0.51181102362204722" footer="0.51181102362204722"/>
  <pageSetup paperSize="9" scale="68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Тихомирова Варвара Сергеевна</dc:creator>
  <dc:description>POI HSSF rep:2.54.0.113</dc:description>
  <cp:lastModifiedBy>Тихомирова Варвара Сергеевна</cp:lastModifiedBy>
  <cp:lastPrinted>2022-03-10T13:00:18Z</cp:lastPrinted>
  <dcterms:created xsi:type="dcterms:W3CDTF">2022-03-02T13:27:42Z</dcterms:created>
  <dcterms:modified xsi:type="dcterms:W3CDTF">2022-03-10T13:00:32Z</dcterms:modified>
</cp:coreProperties>
</file>