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930" yWindow="255" windowWidth="15450" windowHeight="10320"/>
  </bookViews>
  <sheets>
    <sheet name="ДЧБ" sheetId="3" r:id="rId1"/>
  </sheets>
  <definedNames>
    <definedName name="APPT" localSheetId="0">ДЧБ!#REF!</definedName>
    <definedName name="FIO" localSheetId="0">ДЧБ!$C$22</definedName>
    <definedName name="SIGN" localSheetId="0">ДЧБ!$A$22:$D$24</definedName>
  </definedNames>
  <calcPr calcId="124519"/>
</workbook>
</file>

<file path=xl/calcChain.xml><?xml version="1.0" encoding="utf-8"?>
<calcChain xmlns="http://schemas.openxmlformats.org/spreadsheetml/2006/main">
  <c r="C13" i="3"/>
  <c r="C12" s="1"/>
  <c r="C11" s="1"/>
  <c r="D13"/>
  <c r="E14"/>
  <c r="E15"/>
  <c r="C16"/>
  <c r="D16"/>
  <c r="E16" s="1"/>
  <c r="E17"/>
  <c r="E30"/>
  <c r="E26"/>
  <c r="E24"/>
  <c r="E18"/>
  <c r="D31"/>
  <c r="C31"/>
  <c r="D23"/>
  <c r="E23" s="1"/>
  <c r="C23"/>
  <c r="D20"/>
  <c r="C20"/>
  <c r="E13" l="1"/>
  <c r="D12"/>
  <c r="E12" l="1"/>
  <c r="D11"/>
  <c r="E11" s="1"/>
</calcChain>
</file>

<file path=xl/sharedStrings.xml><?xml version="1.0" encoding="utf-8"?>
<sst xmlns="http://schemas.openxmlformats.org/spreadsheetml/2006/main" count="62" uniqueCount="51">
  <si>
    <t xml:space="preserve"> 2.02.02.99.9.13.0.000 151</t>
  </si>
  <si>
    <t>2.02.02.99.9.13.0.000 151</t>
  </si>
  <si>
    <t>2.02.03.02.4.13.0.000 151</t>
  </si>
  <si>
    <t>2.02.04.99.9.13.0.000 151</t>
  </si>
  <si>
    <t>2.02.01.00.1.13.0.000 151</t>
  </si>
  <si>
    <t>2.02.01.00.3.13.0.000 151</t>
  </si>
  <si>
    <t>2.19.05.00.0.13.0.000 151</t>
  </si>
  <si>
    <t>Дотации бюджетам городских поселений на выравнивание бюджетной обеспеченности</t>
  </si>
  <si>
    <t>Дотации бюджетам городских поселений на поддержку мер по обеспечению сбалансированности бюджетов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</si>
  <si>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</si>
  <si>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БЕЗВОЗМЕЗДНЫЕ ПОСТУПЛЕНИЯ</t>
  </si>
  <si>
    <t>Безвозмездные поступления от других бюджетов бюджетной системы РФ</t>
  </si>
  <si>
    <t>2 00 00000 00 0000 000</t>
  </si>
  <si>
    <t>2 02 00000 00 0000 000</t>
  </si>
  <si>
    <t xml:space="preserve">2 02 01000 00 0000 151 </t>
  </si>
  <si>
    <t>Дотации</t>
  </si>
  <si>
    <t>Субсидии</t>
  </si>
  <si>
    <t>Субсидии на поддержку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(КЦ 1023)</t>
  </si>
  <si>
    <t>Субсидии на жилье для молодежи (КЦ 1024)</t>
  </si>
  <si>
    <t>Субсидии на мероприятия, направленные на безаварийную работу объектов водоснабжения и водоотведения (КЦ 1031)</t>
  </si>
  <si>
    <t xml:space="preserve">2 02 02000 00 0000 151 </t>
  </si>
  <si>
    <t xml:space="preserve">2 02 03000 00 0000 151 </t>
  </si>
  <si>
    <t>Субвенции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</si>
  <si>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 (КЦ 3037)</t>
  </si>
  <si>
    <t>Субвенции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(КЦ 3038)</t>
  </si>
  <si>
    <t xml:space="preserve">2 02 04000 00 0000 151 </t>
  </si>
  <si>
    <t>Прочие межбюджетные трансферты</t>
  </si>
  <si>
    <t>МБ Трудоустройство несовершеннолетних граждан (КЦ 10)</t>
  </si>
  <si>
    <t>МБ Развитие общественной инфраструктуры (депутатские ГМР КЦ 11)</t>
  </si>
  <si>
    <t>МБ Проведение мероприятий по поддержке декоративно-прикладного искусства (КЦ 21)</t>
  </si>
  <si>
    <t>МБ Общественные работы (КЦ 25)</t>
  </si>
  <si>
    <t>МБ День ЛО (КЦ 26)</t>
  </si>
  <si>
    <t>МБ Трудоустройство инвалидов (КЦ 27)</t>
  </si>
  <si>
    <t>МБ Развитие общественной инфраструктуры (депутатские ЗАКС КЦ 24)</t>
  </si>
  <si>
    <t xml:space="preserve">2 19 05000 00 0000 151 </t>
  </si>
  <si>
    <t>Возврат остатков субсидий, субвенций и иных межбюджетных трансфертов</t>
  </si>
  <si>
    <t>(Остатки) Осуществление отдельного государственного полномочия в сфере профилактики безнадзорности и правонарушений несовершеннолетних (КЦ 126)</t>
  </si>
  <si>
    <t>(Остатки) Осуществление отдельных государственных полномочий Ленинградской области в сфере административных правоотношений (КЦ 145)</t>
  </si>
  <si>
    <t>(Остатки) Бюджетные инвестиции в объекты капитального строительства собственности муниципальных образований (КЦ 173)</t>
  </si>
  <si>
    <t>Код бюджетной классификации</t>
  </si>
  <si>
    <t>Источник доходов</t>
  </si>
  <si>
    <t>Утверждено на 2015 год</t>
  </si>
  <si>
    <t>% исполнения</t>
  </si>
  <si>
    <t xml:space="preserve">Исполнено на 01.07.2015 </t>
  </si>
  <si>
    <t>1</t>
  </si>
  <si>
    <t>2</t>
  </si>
  <si>
    <t>Приложение 3</t>
  </si>
  <si>
    <t>к решению совета депутатов МО "Город Гатчина"</t>
  </si>
  <si>
    <t>"Об исполнении бюджета МО "Город Гатчина" за 1 полугодие 2015 года"</t>
  </si>
  <si>
    <t>тыс. руб.</t>
  </si>
  <si>
    <t>от 30 сентября  2015 года № 42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</si>
</sst>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0"/>
      <name val="Arial"/>
      <charset val="204"/>
    </font>
    <font>
      <sz val="8.5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E35"/>
  <sheetViews>
    <sheetView showGridLines="0" tabSelected="1" topLeftCell="A2" workbookViewId="0">
      <selection activeCell="A6" sqref="A6:E6"/>
    </sheetView>
  </sheetViews>
  <sheetFormatPr defaultRowHeight="12.75" customHeight="1"/>
  <cols>
    <col min="1" max="1" width="22.42578125" customWidth="1"/>
    <col min="2" max="2" width="41.42578125" customWidth="1"/>
    <col min="3" max="3" width="14.5703125" customWidth="1"/>
    <col min="4" max="4" width="12" customWidth="1"/>
  </cols>
  <sheetData>
    <row r="1" spans="1:5" ht="13.5" hidden="1" thickBot="1">
      <c r="A1" s="15"/>
      <c r="B1" s="15"/>
      <c r="C1" s="15"/>
      <c r="D1" s="15"/>
    </row>
    <row r="2" spans="1:5" ht="16.5" customHeight="1">
      <c r="A2" s="16" t="s">
        <v>46</v>
      </c>
      <c r="B2" s="16"/>
      <c r="C2" s="16"/>
      <c r="D2" s="16"/>
      <c r="E2" s="16"/>
    </row>
    <row r="3" spans="1:5" ht="16.5" customHeight="1">
      <c r="A3" s="18" t="s">
        <v>47</v>
      </c>
      <c r="B3" s="18"/>
      <c r="C3" s="18"/>
      <c r="D3" s="18"/>
      <c r="E3" s="18"/>
    </row>
    <row r="4" spans="1:5" ht="16.5" customHeight="1">
      <c r="A4" s="19" t="s">
        <v>48</v>
      </c>
      <c r="B4" s="19"/>
      <c r="C4" s="19"/>
      <c r="D4" s="19"/>
      <c r="E4" s="19"/>
    </row>
    <row r="5" spans="1:5" ht="1.5" customHeight="1">
      <c r="A5" s="20"/>
      <c r="B5" s="20"/>
      <c r="C5" s="20"/>
      <c r="D5" s="20"/>
      <c r="E5" s="20"/>
    </row>
    <row r="6" spans="1:5" ht="16.5" customHeight="1">
      <c r="A6" s="19" t="s">
        <v>50</v>
      </c>
      <c r="B6" s="19"/>
      <c r="C6" s="19"/>
      <c r="D6" s="19"/>
      <c r="E6" s="19"/>
    </row>
    <row r="7" spans="1:5" ht="4.5" customHeight="1">
      <c r="A7" s="20"/>
      <c r="B7" s="20"/>
      <c r="C7" s="20"/>
      <c r="D7" s="20"/>
      <c r="E7" s="20"/>
    </row>
    <row r="8" spans="1:5">
      <c r="A8" s="17" t="s">
        <v>49</v>
      </c>
      <c r="B8" s="17"/>
      <c r="C8" s="17"/>
      <c r="D8" s="17"/>
      <c r="E8" s="17"/>
    </row>
    <row r="9" spans="1:5" ht="38.25">
      <c r="A9" s="7" t="s">
        <v>39</v>
      </c>
      <c r="B9" s="7" t="s">
        <v>40</v>
      </c>
      <c r="C9" s="7" t="s">
        <v>41</v>
      </c>
      <c r="D9" s="8" t="s">
        <v>43</v>
      </c>
      <c r="E9" s="7" t="s">
        <v>42</v>
      </c>
    </row>
    <row r="10" spans="1:5" ht="13.5" customHeight="1">
      <c r="A10" s="11" t="s">
        <v>44</v>
      </c>
      <c r="B10" s="11" t="s">
        <v>45</v>
      </c>
      <c r="C10" s="12">
        <v>3</v>
      </c>
      <c r="D10" s="12">
        <v>4</v>
      </c>
      <c r="E10" s="13">
        <v>5</v>
      </c>
    </row>
    <row r="11" spans="1:5">
      <c r="A11" s="14" t="s">
        <v>12</v>
      </c>
      <c r="B11" s="14" t="s">
        <v>10</v>
      </c>
      <c r="C11" s="9">
        <f>SUM(C12+C31)</f>
        <v>53274.6</v>
      </c>
      <c r="D11" s="9">
        <f>SUM(D12+D31)</f>
        <v>33898.200000000004</v>
      </c>
      <c r="E11" s="10">
        <f>SUM(D11*100/C11)</f>
        <v>63.629196652813924</v>
      </c>
    </row>
    <row r="12" spans="1:5" ht="25.5">
      <c r="A12" s="14" t="s">
        <v>13</v>
      </c>
      <c r="B12" s="6" t="s">
        <v>11</v>
      </c>
      <c r="C12" s="9">
        <f>SUM(C13+C16+C20+C23)</f>
        <v>53274.6</v>
      </c>
      <c r="D12" s="9">
        <f>SUM(D13+D16+D20+D23)</f>
        <v>39110.500000000007</v>
      </c>
      <c r="E12" s="10">
        <f t="shared" ref="E12:E30" si="0">SUM(D12*100/C12)</f>
        <v>73.413033603255599</v>
      </c>
    </row>
    <row r="13" spans="1:5">
      <c r="A13" s="14" t="s">
        <v>14</v>
      </c>
      <c r="B13" s="1" t="s">
        <v>15</v>
      </c>
      <c r="C13" s="9">
        <f>SUM(C14:C15)</f>
        <v>11419.9</v>
      </c>
      <c r="D13" s="9">
        <f>SUM(D14:D15)</f>
        <v>7080.1</v>
      </c>
      <c r="E13" s="10">
        <f t="shared" si="0"/>
        <v>61.99791591870332</v>
      </c>
    </row>
    <row r="14" spans="1:5" ht="15" customHeight="1">
      <c r="A14" s="2" t="s">
        <v>4</v>
      </c>
      <c r="B14" s="5" t="s">
        <v>7</v>
      </c>
      <c r="C14" s="3">
        <v>9643.9</v>
      </c>
      <c r="D14" s="3">
        <v>5304.1</v>
      </c>
      <c r="E14" s="10">
        <f t="shared" si="0"/>
        <v>54.999533383797015</v>
      </c>
    </row>
    <row r="15" spans="1:5" ht="15" customHeight="1">
      <c r="A15" s="2" t="s">
        <v>5</v>
      </c>
      <c r="B15" s="5" t="s">
        <v>8</v>
      </c>
      <c r="C15" s="3">
        <v>1776</v>
      </c>
      <c r="D15" s="3">
        <v>1776</v>
      </c>
      <c r="E15" s="10">
        <f t="shared" si="0"/>
        <v>100</v>
      </c>
    </row>
    <row r="16" spans="1:5">
      <c r="A16" s="14" t="s">
        <v>20</v>
      </c>
      <c r="B16" s="1" t="s">
        <v>16</v>
      </c>
      <c r="C16" s="4">
        <f>SUM(C17:C19)</f>
        <v>31112.100000000002</v>
      </c>
      <c r="D16" s="4">
        <f>SUM(D17:D19)</f>
        <v>26882.600000000002</v>
      </c>
      <c r="E16" s="10">
        <f t="shared" si="0"/>
        <v>86.405610678803413</v>
      </c>
    </row>
    <row r="17" spans="1:5" ht="76.5">
      <c r="A17" s="2" t="s">
        <v>0</v>
      </c>
      <c r="B17" s="5" t="s">
        <v>17</v>
      </c>
      <c r="C17" s="3">
        <v>5591.2</v>
      </c>
      <c r="D17" s="3">
        <v>5591.2</v>
      </c>
      <c r="E17" s="10">
        <f t="shared" si="0"/>
        <v>100</v>
      </c>
    </row>
    <row r="18" spans="1:5">
      <c r="A18" s="2" t="s">
        <v>1</v>
      </c>
      <c r="B18" s="5" t="s">
        <v>18</v>
      </c>
      <c r="C18" s="3">
        <v>21291.4</v>
      </c>
      <c r="D18" s="3">
        <v>21291.4</v>
      </c>
      <c r="E18" s="10">
        <f t="shared" si="0"/>
        <v>100</v>
      </c>
    </row>
    <row r="19" spans="1:5" ht="38.25">
      <c r="A19" s="2" t="s">
        <v>1</v>
      </c>
      <c r="B19" s="5" t="s">
        <v>19</v>
      </c>
      <c r="C19" s="3">
        <v>4229.5</v>
      </c>
      <c r="D19" s="3">
        <v>0</v>
      </c>
      <c r="E19" s="10"/>
    </row>
    <row r="20" spans="1:5">
      <c r="A20" s="14" t="s">
        <v>21</v>
      </c>
      <c r="B20" s="1" t="s">
        <v>22</v>
      </c>
      <c r="C20" s="4">
        <f>SUM(C21:C22)</f>
        <v>2357.1</v>
      </c>
      <c r="D20" s="4">
        <f>SUM(D21:D22)</f>
        <v>0</v>
      </c>
      <c r="E20" s="10"/>
    </row>
    <row r="21" spans="1:5" ht="76.5">
      <c r="A21" s="2" t="s">
        <v>2</v>
      </c>
      <c r="B21" s="5" t="s">
        <v>23</v>
      </c>
      <c r="C21" s="3">
        <v>1753.6</v>
      </c>
      <c r="D21" s="3">
        <v>0</v>
      </c>
      <c r="E21" s="10"/>
    </row>
    <row r="22" spans="1:5" ht="76.5">
      <c r="A22" s="2" t="s">
        <v>2</v>
      </c>
      <c r="B22" s="5" t="s">
        <v>24</v>
      </c>
      <c r="C22" s="3">
        <v>603.5</v>
      </c>
      <c r="D22" s="3">
        <v>0</v>
      </c>
      <c r="E22" s="10"/>
    </row>
    <row r="23" spans="1:5">
      <c r="A23" s="14" t="s">
        <v>25</v>
      </c>
      <c r="B23" s="1" t="s">
        <v>26</v>
      </c>
      <c r="C23" s="4">
        <f>SUM(C24:C30)</f>
        <v>8385.5</v>
      </c>
      <c r="D23" s="4">
        <f>SUM(D24:D30)</f>
        <v>5147.8</v>
      </c>
      <c r="E23" s="10">
        <f t="shared" si="0"/>
        <v>61.389302963448813</v>
      </c>
    </row>
    <row r="24" spans="1:5" ht="25.5">
      <c r="A24" s="2" t="s">
        <v>3</v>
      </c>
      <c r="B24" s="5" t="s">
        <v>27</v>
      </c>
      <c r="C24" s="3">
        <v>593.70000000000005</v>
      </c>
      <c r="D24" s="3">
        <v>92.8</v>
      </c>
      <c r="E24" s="10">
        <f t="shared" si="0"/>
        <v>15.630789961259895</v>
      </c>
    </row>
    <row r="25" spans="1:5" ht="25.5">
      <c r="A25" s="2" t="s">
        <v>3</v>
      </c>
      <c r="B25" s="5" t="s">
        <v>28</v>
      </c>
      <c r="C25" s="3">
        <v>200</v>
      </c>
      <c r="D25" s="3">
        <v>0</v>
      </c>
      <c r="E25" s="10"/>
    </row>
    <row r="26" spans="1:5" ht="25.5">
      <c r="A26" s="2" t="s">
        <v>3</v>
      </c>
      <c r="B26" s="5" t="s">
        <v>29</v>
      </c>
      <c r="C26" s="3">
        <v>70</v>
      </c>
      <c r="D26" s="3">
        <v>70</v>
      </c>
      <c r="E26" s="10">
        <f t="shared" si="0"/>
        <v>100</v>
      </c>
    </row>
    <row r="27" spans="1:5">
      <c r="A27" s="2" t="s">
        <v>3</v>
      </c>
      <c r="B27" s="5" t="s">
        <v>30</v>
      </c>
      <c r="C27" s="3">
        <v>316.8</v>
      </c>
      <c r="D27" s="3">
        <v>0</v>
      </c>
      <c r="E27" s="10"/>
    </row>
    <row r="28" spans="1:5">
      <c r="A28" s="2" t="s">
        <v>3</v>
      </c>
      <c r="B28" s="5" t="s">
        <v>31</v>
      </c>
      <c r="C28" s="3">
        <v>2000</v>
      </c>
      <c r="D28" s="3">
        <v>0</v>
      </c>
      <c r="E28" s="10"/>
    </row>
    <row r="29" spans="1:5">
      <c r="A29" s="2" t="s">
        <v>3</v>
      </c>
      <c r="B29" s="5" t="s">
        <v>32</v>
      </c>
      <c r="C29" s="3">
        <v>220</v>
      </c>
      <c r="D29" s="3">
        <v>0</v>
      </c>
      <c r="E29" s="10"/>
    </row>
    <row r="30" spans="1:5" ht="25.5">
      <c r="A30" s="2" t="s">
        <v>3</v>
      </c>
      <c r="B30" s="5" t="s">
        <v>33</v>
      </c>
      <c r="C30" s="3">
        <v>4985</v>
      </c>
      <c r="D30" s="3">
        <v>4985</v>
      </c>
      <c r="E30" s="10">
        <f t="shared" si="0"/>
        <v>100</v>
      </c>
    </row>
    <row r="31" spans="1:5" ht="25.5">
      <c r="A31" s="14" t="s">
        <v>34</v>
      </c>
      <c r="B31" s="1" t="s">
        <v>35</v>
      </c>
      <c r="C31" s="4">
        <f>SUM(C32:C35)</f>
        <v>0</v>
      </c>
      <c r="D31" s="4">
        <f>SUM(D32:D35)</f>
        <v>-5212.3</v>
      </c>
      <c r="E31" s="10"/>
    </row>
    <row r="32" spans="1:5" ht="51">
      <c r="A32" s="2" t="s">
        <v>6</v>
      </c>
      <c r="B32" s="5" t="s">
        <v>9</v>
      </c>
      <c r="C32" s="3">
        <v>0</v>
      </c>
      <c r="D32" s="3">
        <v>-1396</v>
      </c>
      <c r="E32" s="10"/>
    </row>
    <row r="33" spans="1:5" ht="51">
      <c r="A33" s="2" t="s">
        <v>6</v>
      </c>
      <c r="B33" s="5" t="s">
        <v>36</v>
      </c>
      <c r="C33" s="3">
        <v>0</v>
      </c>
      <c r="D33" s="3">
        <v>-30.5</v>
      </c>
      <c r="E33" s="10"/>
    </row>
    <row r="34" spans="1:5" ht="51">
      <c r="A34" s="2" t="s">
        <v>6</v>
      </c>
      <c r="B34" s="5" t="s">
        <v>37</v>
      </c>
      <c r="C34" s="3">
        <v>0</v>
      </c>
      <c r="D34" s="3">
        <v>-8.8000000000000007</v>
      </c>
      <c r="E34" s="10"/>
    </row>
    <row r="35" spans="1:5" ht="38.25">
      <c r="A35" s="2" t="s">
        <v>6</v>
      </c>
      <c r="B35" s="5" t="s">
        <v>38</v>
      </c>
      <c r="C35" s="3">
        <v>0</v>
      </c>
      <c r="D35" s="3">
        <v>-3777</v>
      </c>
      <c r="E35" s="10"/>
    </row>
  </sheetData>
  <sortState ref="A12:F31">
    <sortCondition ref="A12:A31"/>
  </sortState>
  <mergeCells count="8">
    <mergeCell ref="A1:D1"/>
    <mergeCell ref="A2:E2"/>
    <mergeCell ref="A8:E8"/>
    <mergeCell ref="A3:E3"/>
    <mergeCell ref="A4:E4"/>
    <mergeCell ref="A5:E5"/>
    <mergeCell ref="A6:E6"/>
    <mergeCell ref="A7:E7"/>
  </mergeCells>
  <pageMargins left="0.74803149606299213" right="0.74803149606299213" top="0.4" bottom="0.38" header="0.27" footer="0.25"/>
  <pageSetup paperSize="9" scale="88" fitToHeight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ДЧБ</vt:lpstr>
      <vt:lpstr>ДЧБ!FIO</vt:lpstr>
      <vt:lpstr>ДЧБ!SIGN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Зайцева Катерина Владимировна</cp:lastModifiedBy>
  <cp:lastPrinted>2015-09-23T08:21:05Z</cp:lastPrinted>
  <dcterms:created xsi:type="dcterms:W3CDTF">2002-03-11T10:22:12Z</dcterms:created>
  <dcterms:modified xsi:type="dcterms:W3CDTF">2015-09-30T12:40:22Z</dcterms:modified>
</cp:coreProperties>
</file>