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переч." sheetId="2" r:id="rId1"/>
  </sheets>
  <definedNames>
    <definedName name="_xlnm.Print_Area" localSheetId="0">переч.!$A$1:$E$83</definedName>
  </definedNames>
  <calcPr calcId="114210"/>
</workbook>
</file>

<file path=xl/calcChain.xml><?xml version="1.0" encoding="utf-8"?>
<calcChain xmlns="http://schemas.openxmlformats.org/spreadsheetml/2006/main">
  <c r="E64" i="2"/>
  <c r="E50"/>
  <c r="E33"/>
  <c r="E72"/>
  <c r="E79"/>
</calcChain>
</file>

<file path=xl/sharedStrings.xml><?xml version="1.0" encoding="utf-8"?>
<sst xmlns="http://schemas.openxmlformats.org/spreadsheetml/2006/main" count="147" uniqueCount="112">
  <si>
    <t>ПЕРЕЧЕНЬ</t>
  </si>
  <si>
    <t>Объект</t>
  </si>
  <si>
    <t>Периодичность выполнения</t>
  </si>
  <si>
    <t>Содержание общего имущества дома</t>
  </si>
  <si>
    <t>В холодный период</t>
  </si>
  <si>
    <t>1 раз в сутки</t>
  </si>
  <si>
    <t>Посыпка     дорожек     и проездов противогололедными средствами</t>
  </si>
  <si>
    <t>по мере необходимости</t>
  </si>
  <si>
    <t>Очистка от наледи и льда</t>
  </si>
  <si>
    <t>по необходимости</t>
  </si>
  <si>
    <t>В теплый период</t>
  </si>
  <si>
    <t>ежедневно</t>
  </si>
  <si>
    <t>Окашивание газонов</t>
  </si>
  <si>
    <t>4 раза в сезон</t>
  </si>
  <si>
    <t>Круглогодично</t>
  </si>
  <si>
    <t>Уборка мусора с газонов</t>
  </si>
  <si>
    <t>Уборка мусора с дорожек и проездов</t>
  </si>
  <si>
    <t>Уборка       контейнерных площадок</t>
  </si>
  <si>
    <t>Лестничная клетка</t>
  </si>
  <si>
    <t>Подметание   лестничных   площадок   и маршей нижних 2-х этажей</t>
  </si>
  <si>
    <t>Подметание   лестничных   площадок   и маршей выше 2-х этажей</t>
  </si>
  <si>
    <t>2 раза в неделю</t>
  </si>
  <si>
    <t>Влажная уборка</t>
  </si>
  <si>
    <t>2 раза в месяц</t>
  </si>
  <si>
    <t>Мытье лестничных площадок и маршей</t>
  </si>
  <si>
    <t>1 раз в месяц</t>
  </si>
  <si>
    <t>Влажная      протирка       стен,       окон, подоконников, двери в подъезд, радиаторов, почтовых ящиков</t>
  </si>
  <si>
    <t>Мыть окон</t>
  </si>
  <si>
    <t>1 раз в год</t>
  </si>
  <si>
    <t>Обметание пыли с потолков</t>
  </si>
  <si>
    <t>Подвальные помещения</t>
  </si>
  <si>
    <t>Дератизация, дезинсекция подвальных и чердачных помещений</t>
  </si>
  <si>
    <t>По графику</t>
  </si>
  <si>
    <t>Уборка чердачных и подвальных помещений</t>
  </si>
  <si>
    <t>Вентканалы и дымоходы</t>
  </si>
  <si>
    <t>Проверка тяги</t>
  </si>
  <si>
    <t>2-4 раза в год (по графику)</t>
  </si>
  <si>
    <t>Прочистка</t>
  </si>
  <si>
    <t>круглосуточно</t>
  </si>
  <si>
    <t>Система теплоснабжения</t>
  </si>
  <si>
    <t>Визуальный      контроль      технического состояния</t>
  </si>
  <si>
    <t>2 раза в год</t>
  </si>
  <si>
    <t>Ревизия запорной арматуры</t>
  </si>
  <si>
    <t>Ликвидация воздушных пробок</t>
  </si>
  <si>
    <t>Консервация и расконсервация, промывка и испытания</t>
  </si>
  <si>
    <t>Мелкий ремонт изоляции</t>
  </si>
  <si>
    <t>Система водоснабжения и водоотведения</t>
  </si>
  <si>
    <t>Набивка сальников, смена прокладок</t>
  </si>
  <si>
    <t>Заделка трещин и свищей на трубопроводах</t>
  </si>
  <si>
    <t>Прочистка  канализации  и  сан.обработка после засоров</t>
  </si>
  <si>
    <t>Система электроснабжения</t>
  </si>
  <si>
    <t>Осмотр сетей и оборудования</t>
  </si>
  <si>
    <t>Замена перегоревших ламп</t>
  </si>
  <si>
    <t>Проверка заземления кабелей</t>
  </si>
  <si>
    <t>Текущий ремонт общего имущества дома</t>
  </si>
  <si>
    <t>Фундамент</t>
  </si>
  <si>
    <t>Восстановление  повреждённых  участков, отмостки, приямков, входов в подвал</t>
  </si>
  <si>
    <t>Герметизация стыков</t>
  </si>
  <si>
    <t>Ремонт отдельных участков</t>
  </si>
  <si>
    <t>Перекрытия</t>
  </si>
  <si>
    <t>Заделка швов и трещин</t>
  </si>
  <si>
    <t>Крыша</t>
  </si>
  <si>
    <t>Ремонт элементов строительной системы</t>
  </si>
  <si>
    <t>Устранение   небольших   неисправностей кровли</t>
  </si>
  <si>
    <t>Ремонт водосточных труб</t>
  </si>
  <si>
    <t>Мелкий ремонт гидроизоляции</t>
  </si>
  <si>
    <t>Окна, двери</t>
  </si>
  <si>
    <t>Ремонт    и    восстановление    отдельных элементов, остекление</t>
  </si>
  <si>
    <t>Полы, лестницы</t>
  </si>
  <si>
    <t>Восстановление     отдельных     участков, заделка выбоин</t>
  </si>
  <si>
    <t>Инженерные сети</t>
  </si>
  <si>
    <t>Ремонт,     замена     и     восстановление работоспособности  отдельных  элементов, частей элементов, устройств и приборов</t>
  </si>
  <si>
    <t>Элементы внешнего благоустройства</t>
  </si>
  <si>
    <t>Ремонт  и  восстановление  разрушенных участков дорожек, проездов, контейнерных площадок</t>
  </si>
  <si>
    <t>Планирование, организация и материально-техническое обеспечение работ</t>
  </si>
  <si>
    <t>постоянно</t>
  </si>
  <si>
    <t>Заключение       договоров, финансирование работ и услуг.</t>
  </si>
  <si>
    <t>Рассмотрение заявлений, жалоб</t>
  </si>
  <si>
    <t>Лифт</t>
  </si>
  <si>
    <t>Осмотр технического состояния, проверка оснащения</t>
  </si>
  <si>
    <r>
      <t xml:space="preserve">2 </t>
    </r>
    <r>
      <rPr>
        <sz val="12"/>
        <rFont val="Times New Roman"/>
        <charset val="204"/>
      </rPr>
      <t>раза в год</t>
    </r>
  </si>
  <si>
    <t>Подметание пола кабины лифта</t>
  </si>
  <si>
    <t>Мытье пола кабины лифта</t>
  </si>
  <si>
    <t>Влажная протирка стен и дверей кабины</t>
  </si>
  <si>
    <t>Техническое обслуживание</t>
  </si>
  <si>
    <t>Управление домом</t>
  </si>
  <si>
    <t>Стены и фасады</t>
  </si>
  <si>
    <t>Услуги паспортно-регистрационной службы (оформление документов на регистрацию граждан по месту жительства и снятие граждан с регистрационного учета, ведение архивной картотеки паспортного учета, выдача справок населению,формирование отчетов о перерегистрации граждан)</t>
  </si>
  <si>
    <t>Придомовая территория</t>
  </si>
  <si>
    <t>Начисление платы за ж/помещение и коммунальные услуги , доставка квитанций и работа с должниками</t>
  </si>
  <si>
    <t>Техничекое обсл. Электрических сетей и оборудования на лестничных клетках</t>
  </si>
  <si>
    <t xml:space="preserve">обязательных работ и услуг по содержанию и текущему ремонту общего имущества  </t>
  </si>
  <si>
    <t>многоквартирного дома и услуги по управлению многоквартирным домом,</t>
  </si>
  <si>
    <t>находящегося в управлении ФГУПЭКП ПИЯФ РАН ,  в 2011 году</t>
  </si>
  <si>
    <t>УТВЕРЖДЕН</t>
  </si>
  <si>
    <t>решением совета депутатов</t>
  </si>
  <si>
    <t xml:space="preserve">                   МО «Город Гатчина» </t>
  </si>
  <si>
    <t>(Приложение 2)</t>
  </si>
  <si>
    <t>Подметание  и  сдвигание свежевыпавшего снега вручную</t>
  </si>
  <si>
    <t>Подметание территории.                      Уборка газонов в ручную</t>
  </si>
  <si>
    <t>Уплотнение сгонов</t>
  </si>
  <si>
    <t>Виды работ и услуг</t>
  </si>
  <si>
    <t>Итоги по инженерным сетям в месяц с 1кв.м общий площади жилого или нежилого помещения:</t>
  </si>
  <si>
    <t>Итого по конструктивным элементам в месяц с 1 кв.м общей площади жилого или нежилого помещения:</t>
  </si>
  <si>
    <t>ИТОГО  по видам работ и услуг в месяц с 1кв.м  площади  жилого или нежилого помещения</t>
  </si>
  <si>
    <t>Размер платы руб/кв.м             в  месяц, с НДС</t>
  </si>
  <si>
    <r>
      <t>ВС Е Г О размер платы</t>
    </r>
    <r>
      <rPr>
        <sz val="13"/>
        <rFont val="Times New Roman"/>
        <charset val="204"/>
      </rPr>
      <t>:</t>
    </r>
  </si>
  <si>
    <t>Итого по санитарному содержанию в месяц с 1 кв.м  общей площади жилого или нежилого помещения:</t>
  </si>
  <si>
    <t>ИТОГО по содержанию лифтов:</t>
  </si>
  <si>
    <t xml:space="preserve">Услуги по управлению                                                                                                              </t>
  </si>
  <si>
    <t>Оплата за жилое помещение и коммунальные услуги, работа с банком</t>
  </si>
  <si>
    <t xml:space="preserve">    от 23 марта 2011 г. № 15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</si>
</sst>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Arial"/>
    </font>
    <font>
      <sz val="15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3"/>
      <name val="Times New Roman"/>
      <charset val="204"/>
    </font>
    <font>
      <b/>
      <sz val="13"/>
      <name val="Times New Roman"/>
      <charset val="204"/>
    </font>
    <font>
      <i/>
      <sz val="12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Arial"/>
      <family val="2"/>
      <charset val="204"/>
    </font>
    <font>
      <sz val="13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2">
    <xf numFmtId="0" fontId="1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 wrapText="1"/>
    </xf>
    <xf numFmtId="2" fontId="10" fillId="0" borderId="1" xfId="0" applyNumberFormat="1" applyFont="1" applyFill="1" applyBorder="1" applyAlignment="1" applyProtection="1">
      <alignment horizontal="center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12" fillId="0" borderId="1" xfId="0" applyNumberFormat="1" applyFont="1" applyFill="1" applyBorder="1" applyAlignment="1" applyProtection="1">
      <alignment horizontal="center" vertical="top"/>
    </xf>
    <xf numFmtId="2" fontId="1" fillId="0" borderId="0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2" fontId="10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 indent="5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/>
    </xf>
    <xf numFmtId="2" fontId="6" fillId="0" borderId="6" xfId="0" applyNumberFormat="1" applyFont="1" applyFill="1" applyBorder="1" applyAlignment="1" applyProtection="1">
      <alignment horizontal="center" vertical="center"/>
    </xf>
    <xf numFmtId="2" fontId="6" fillId="0" borderId="7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9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center" vertical="top"/>
    </xf>
    <xf numFmtId="0" fontId="9" fillId="0" borderId="8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10" fillId="0" borderId="7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2" fontId="5" fillId="0" borderId="6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vertical="top" wrapText="1"/>
    </xf>
    <xf numFmtId="0" fontId="5" fillId="0" borderId="8" xfId="0" applyNumberFormat="1" applyFont="1" applyFill="1" applyBorder="1" applyAlignment="1" applyProtection="1">
      <alignment vertical="top" wrapText="1"/>
    </xf>
    <xf numFmtId="0" fontId="5" fillId="0" borderId="2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4" xfId="0" applyNumberFormat="1" applyFont="1" applyFill="1" applyBorder="1" applyAlignment="1" applyProtection="1">
      <alignment horizontal="left" vertical="top" wrapText="1" indent="1"/>
    </xf>
    <xf numFmtId="0" fontId="5" fillId="0" borderId="7" xfId="0" applyNumberFormat="1" applyFont="1" applyFill="1" applyBorder="1" applyAlignment="1" applyProtection="1">
      <alignment horizontal="left" vertical="top" wrapText="1" indent="1"/>
    </xf>
    <xf numFmtId="0" fontId="10" fillId="0" borderId="4" xfId="0" applyNumberFormat="1" applyFont="1" applyFill="1" applyBorder="1" applyAlignment="1" applyProtection="1">
      <alignment horizontal="left" vertical="top"/>
    </xf>
    <xf numFmtId="0" fontId="10" fillId="0" borderId="7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left" vertical="top" wrapText="1" indent="1"/>
    </xf>
    <xf numFmtId="0" fontId="6" fillId="0" borderId="6" xfId="0" applyNumberFormat="1" applyFont="1" applyFill="1" applyBorder="1" applyAlignment="1" applyProtection="1">
      <alignment horizontal="left" vertical="top" wrapText="1" indent="1"/>
    </xf>
    <xf numFmtId="0" fontId="6" fillId="0" borderId="7" xfId="0" applyNumberFormat="1" applyFont="1" applyFill="1" applyBorder="1" applyAlignment="1" applyProtection="1">
      <alignment horizontal="left" vertical="top" wrapText="1" indent="1"/>
    </xf>
    <xf numFmtId="0" fontId="6" fillId="0" borderId="5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left" vertical="top" indent="13"/>
    </xf>
    <xf numFmtId="0" fontId="5" fillId="0" borderId="2" xfId="0" applyNumberFormat="1" applyFont="1" applyFill="1" applyBorder="1" applyAlignment="1" applyProtection="1">
      <alignment horizontal="left" vertical="top" indent="13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left" vertical="top" indent="13"/>
    </xf>
    <xf numFmtId="0" fontId="3" fillId="0" borderId="8" xfId="0" applyNumberFormat="1" applyFont="1" applyFill="1" applyBorder="1" applyAlignment="1" applyProtection="1">
      <alignment horizontal="left" vertical="top" indent="13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workbookViewId="0">
      <selection activeCell="C5" sqref="C5:D5"/>
    </sheetView>
  </sheetViews>
  <sheetFormatPr defaultRowHeight="12.75"/>
  <cols>
    <col min="1" max="1" width="25.5703125" customWidth="1"/>
    <col min="2" max="2" width="45.42578125" customWidth="1"/>
    <col min="3" max="3" width="36.5703125" customWidth="1"/>
    <col min="4" max="4" width="16.5703125" customWidth="1"/>
    <col min="5" max="5" width="11.140625" bestFit="1" customWidth="1"/>
  </cols>
  <sheetData>
    <row r="1" spans="1:6" ht="15.75">
      <c r="C1" s="46" t="s">
        <v>94</v>
      </c>
      <c r="D1" s="46"/>
      <c r="E1" s="34"/>
    </row>
    <row r="2" spans="1:6" ht="18" customHeight="1">
      <c r="C2" s="46" t="s">
        <v>95</v>
      </c>
      <c r="D2" s="46"/>
      <c r="E2" s="34"/>
    </row>
    <row r="3" spans="1:6" ht="17.25" customHeight="1">
      <c r="C3" s="47" t="s">
        <v>96</v>
      </c>
      <c r="D3" s="47"/>
      <c r="E3" s="47"/>
    </row>
    <row r="4" spans="1:6" ht="20.25" customHeight="1">
      <c r="C4" s="46" t="s">
        <v>111</v>
      </c>
      <c r="D4" s="46"/>
      <c r="E4" s="35"/>
    </row>
    <row r="5" spans="1:6" ht="14.25" customHeight="1">
      <c r="C5" s="46" t="s">
        <v>97</v>
      </c>
      <c r="D5" s="46"/>
      <c r="E5" s="35"/>
    </row>
    <row r="7" spans="1:6" ht="18.75">
      <c r="A7" s="45" t="s">
        <v>0</v>
      </c>
      <c r="B7" s="45"/>
      <c r="C7" s="45"/>
      <c r="D7" s="45"/>
      <c r="E7" s="45"/>
    </row>
    <row r="8" spans="1:6" ht="18.75">
      <c r="A8" s="45" t="s">
        <v>91</v>
      </c>
      <c r="B8" s="45"/>
      <c r="C8" s="45"/>
      <c r="D8" s="45"/>
      <c r="E8" s="45"/>
    </row>
    <row r="9" spans="1:6" ht="18.75">
      <c r="A9" s="45" t="s">
        <v>92</v>
      </c>
      <c r="B9" s="45"/>
      <c r="C9" s="45"/>
      <c r="D9" s="45"/>
      <c r="E9" s="45"/>
    </row>
    <row r="10" spans="1:6" ht="18.75">
      <c r="A10" s="45" t="s">
        <v>93</v>
      </c>
      <c r="B10" s="45"/>
      <c r="C10" s="45"/>
      <c r="D10" s="45"/>
      <c r="E10" s="45"/>
    </row>
    <row r="11" spans="1:6" ht="12.75" customHeight="1">
      <c r="A11" s="111"/>
      <c r="B11" s="112"/>
      <c r="C11" s="112"/>
      <c r="D11" s="112"/>
      <c r="E11" s="112"/>
    </row>
    <row r="13" spans="1:6" ht="78.75">
      <c r="A13" s="32" t="s">
        <v>1</v>
      </c>
      <c r="B13" s="113" t="s">
        <v>101</v>
      </c>
      <c r="C13" s="114"/>
      <c r="D13" s="33" t="s">
        <v>2</v>
      </c>
      <c r="E13" s="33" t="s">
        <v>105</v>
      </c>
    </row>
    <row r="14" spans="1:6" ht="15" customHeight="1">
      <c r="A14" s="36">
        <v>1</v>
      </c>
      <c r="B14" s="115">
        <v>2</v>
      </c>
      <c r="C14" s="116"/>
      <c r="D14" s="36">
        <v>3</v>
      </c>
      <c r="E14" s="4">
        <v>4</v>
      </c>
    </row>
    <row r="15" spans="1:6" ht="15.75">
      <c r="A15" s="120" t="s">
        <v>3</v>
      </c>
      <c r="B15" s="121"/>
      <c r="C15" s="121"/>
      <c r="D15" s="121"/>
      <c r="E15" s="31"/>
    </row>
    <row r="16" spans="1:6" ht="34.5" customHeight="1">
      <c r="A16" s="117" t="s">
        <v>88</v>
      </c>
      <c r="B16" s="61" t="s">
        <v>4</v>
      </c>
      <c r="C16" s="1" t="s">
        <v>98</v>
      </c>
      <c r="D16" s="4" t="s">
        <v>5</v>
      </c>
      <c r="E16" s="15">
        <v>0.64</v>
      </c>
      <c r="F16" s="17"/>
    </row>
    <row r="17" spans="1:6" ht="37.5" customHeight="1">
      <c r="A17" s="118"/>
      <c r="B17" s="62"/>
      <c r="C17" s="1" t="s">
        <v>6</v>
      </c>
      <c r="D17" s="7" t="s">
        <v>7</v>
      </c>
      <c r="E17" s="9">
        <v>0.1</v>
      </c>
      <c r="F17" s="17"/>
    </row>
    <row r="18" spans="1:6" ht="33.75" customHeight="1">
      <c r="A18" s="118"/>
      <c r="B18" s="63"/>
      <c r="C18" s="2" t="s">
        <v>8</v>
      </c>
      <c r="D18" s="7" t="s">
        <v>9</v>
      </c>
      <c r="E18" s="9">
        <v>0.4</v>
      </c>
      <c r="F18" s="17"/>
    </row>
    <row r="19" spans="1:6" ht="31.5">
      <c r="A19" s="118"/>
      <c r="B19" s="61" t="s">
        <v>10</v>
      </c>
      <c r="C19" s="1" t="s">
        <v>99</v>
      </c>
      <c r="D19" s="4" t="s">
        <v>11</v>
      </c>
      <c r="E19" s="9">
        <v>0.54</v>
      </c>
      <c r="F19" s="17"/>
    </row>
    <row r="20" spans="1:6" ht="22.5" customHeight="1">
      <c r="A20" s="118"/>
      <c r="B20" s="63"/>
      <c r="C20" s="2" t="s">
        <v>12</v>
      </c>
      <c r="D20" s="4" t="s">
        <v>13</v>
      </c>
      <c r="E20" s="9">
        <v>0.1</v>
      </c>
      <c r="F20" s="17"/>
    </row>
    <row r="21" spans="1:6" ht="31.5">
      <c r="A21" s="118"/>
      <c r="B21" s="90" t="s">
        <v>14</v>
      </c>
      <c r="C21" s="2" t="s">
        <v>15</v>
      </c>
      <c r="D21" s="7" t="s">
        <v>9</v>
      </c>
      <c r="E21" s="9">
        <v>0.3</v>
      </c>
      <c r="F21" s="17"/>
    </row>
    <row r="22" spans="1:6" ht="31.5">
      <c r="A22" s="118"/>
      <c r="B22" s="91"/>
      <c r="C22" s="1" t="s">
        <v>16</v>
      </c>
      <c r="D22" s="4" t="s">
        <v>11</v>
      </c>
      <c r="E22" s="9">
        <v>0.16</v>
      </c>
      <c r="F22" s="17"/>
    </row>
    <row r="23" spans="1:6" ht="36.75" customHeight="1">
      <c r="A23" s="119"/>
      <c r="B23" s="92"/>
      <c r="C23" s="3" t="s">
        <v>17</v>
      </c>
      <c r="D23" s="4" t="s">
        <v>11</v>
      </c>
      <c r="E23" s="9">
        <v>0.1</v>
      </c>
      <c r="F23" s="17"/>
    </row>
    <row r="24" spans="1:6" ht="29.25" customHeight="1">
      <c r="A24" s="103" t="s">
        <v>18</v>
      </c>
      <c r="B24" s="97" t="s">
        <v>19</v>
      </c>
      <c r="C24" s="68"/>
      <c r="D24" s="8" t="s">
        <v>11</v>
      </c>
      <c r="E24" s="10">
        <v>0.9</v>
      </c>
      <c r="F24" s="17"/>
    </row>
    <row r="25" spans="1:6" ht="34.5" customHeight="1">
      <c r="A25" s="104"/>
      <c r="B25" s="97" t="s">
        <v>20</v>
      </c>
      <c r="C25" s="68"/>
      <c r="D25" s="30" t="s">
        <v>21</v>
      </c>
      <c r="E25" s="20">
        <v>0.5</v>
      </c>
      <c r="F25" s="17"/>
    </row>
    <row r="26" spans="1:6" ht="22.5" customHeight="1">
      <c r="A26" s="104"/>
      <c r="B26" s="106" t="s">
        <v>22</v>
      </c>
      <c r="C26" s="107"/>
      <c r="D26" s="8" t="s">
        <v>23</v>
      </c>
      <c r="E26" s="10">
        <v>0.2</v>
      </c>
      <c r="F26" s="17"/>
    </row>
    <row r="27" spans="1:6" ht="16.5">
      <c r="A27" s="104"/>
      <c r="B27" s="106" t="s">
        <v>24</v>
      </c>
      <c r="C27" s="107"/>
      <c r="D27" s="8" t="s">
        <v>25</v>
      </c>
      <c r="E27" s="10">
        <v>0.2</v>
      </c>
      <c r="F27" s="17"/>
    </row>
    <row r="28" spans="1:6" ht="16.5">
      <c r="A28" s="104"/>
      <c r="B28" s="97" t="s">
        <v>26</v>
      </c>
      <c r="C28" s="68"/>
      <c r="D28" s="8" t="s">
        <v>25</v>
      </c>
      <c r="E28" s="10">
        <v>0.4</v>
      </c>
      <c r="F28" s="17"/>
    </row>
    <row r="29" spans="1:6" ht="16.5">
      <c r="A29" s="104"/>
      <c r="B29" s="106" t="s">
        <v>27</v>
      </c>
      <c r="C29" s="107"/>
      <c r="D29" s="8" t="s">
        <v>28</v>
      </c>
      <c r="E29" s="20">
        <v>0.2</v>
      </c>
      <c r="F29" s="17"/>
    </row>
    <row r="30" spans="1:6" ht="20.25" customHeight="1">
      <c r="A30" s="105"/>
      <c r="B30" s="106" t="s">
        <v>29</v>
      </c>
      <c r="C30" s="107"/>
      <c r="D30" s="8" t="s">
        <v>28</v>
      </c>
      <c r="E30" s="20">
        <v>7.0000000000000007E-2</v>
      </c>
      <c r="F30" s="17"/>
    </row>
    <row r="31" spans="1:6" ht="21" customHeight="1">
      <c r="A31" s="101" t="s">
        <v>30</v>
      </c>
      <c r="B31" s="97" t="s">
        <v>31</v>
      </c>
      <c r="C31" s="68"/>
      <c r="D31" s="8" t="s">
        <v>32</v>
      </c>
      <c r="E31" s="20">
        <v>0.1</v>
      </c>
      <c r="F31" s="17"/>
    </row>
    <row r="32" spans="1:6" ht="24" customHeight="1">
      <c r="A32" s="102"/>
      <c r="B32" s="1" t="s">
        <v>33</v>
      </c>
      <c r="C32" s="48" t="s">
        <v>28</v>
      </c>
      <c r="D32" s="49"/>
      <c r="E32" s="21">
        <v>0.35</v>
      </c>
      <c r="F32" s="17"/>
    </row>
    <row r="33" spans="1:6" ht="17.25" customHeight="1">
      <c r="A33" s="98" t="s">
        <v>107</v>
      </c>
      <c r="B33" s="99"/>
      <c r="C33" s="99"/>
      <c r="D33" s="100"/>
      <c r="E33" s="18">
        <f>SUM(E16:E32)</f>
        <v>5.2600000000000007</v>
      </c>
      <c r="F33" s="17"/>
    </row>
    <row r="34" spans="1:6" ht="31.5">
      <c r="A34" s="61" t="s">
        <v>39</v>
      </c>
      <c r="B34" s="1" t="s">
        <v>40</v>
      </c>
      <c r="C34" s="48" t="s">
        <v>41</v>
      </c>
      <c r="D34" s="49"/>
      <c r="E34" s="9">
        <v>0.1</v>
      </c>
      <c r="F34" s="17"/>
    </row>
    <row r="35" spans="1:6" ht="15.75">
      <c r="A35" s="62"/>
      <c r="B35" s="2" t="s">
        <v>42</v>
      </c>
      <c r="C35" s="74" t="s">
        <v>9</v>
      </c>
      <c r="D35" s="75"/>
      <c r="E35" s="9">
        <v>0.2</v>
      </c>
      <c r="F35" s="17"/>
    </row>
    <row r="36" spans="1:6" ht="15.75">
      <c r="A36" s="62"/>
      <c r="B36" s="2" t="s">
        <v>43</v>
      </c>
      <c r="C36" s="48" t="s">
        <v>41</v>
      </c>
      <c r="D36" s="49"/>
      <c r="E36" s="9">
        <v>0.12</v>
      </c>
      <c r="F36" s="17"/>
    </row>
    <row r="37" spans="1:6" ht="31.5">
      <c r="A37" s="62"/>
      <c r="B37" s="1" t="s">
        <v>44</v>
      </c>
      <c r="C37" s="48" t="s">
        <v>41</v>
      </c>
      <c r="D37" s="49"/>
      <c r="E37" s="9">
        <v>0.35</v>
      </c>
      <c r="F37" s="17"/>
    </row>
    <row r="38" spans="1:6" ht="19.5" customHeight="1">
      <c r="A38" s="63"/>
      <c r="B38" s="2" t="s">
        <v>45</v>
      </c>
      <c r="C38" s="74" t="s">
        <v>9</v>
      </c>
      <c r="D38" s="75"/>
      <c r="E38" s="9">
        <v>0.1</v>
      </c>
      <c r="F38" s="17"/>
    </row>
    <row r="39" spans="1:6" ht="31.5">
      <c r="A39" s="61" t="s">
        <v>46</v>
      </c>
      <c r="B39" s="1" t="s">
        <v>40</v>
      </c>
      <c r="C39" s="48" t="s">
        <v>41</v>
      </c>
      <c r="D39" s="49"/>
      <c r="E39" s="9">
        <v>0.15</v>
      </c>
      <c r="F39" s="17"/>
    </row>
    <row r="40" spans="1:6" ht="15.75">
      <c r="A40" s="62"/>
      <c r="B40" s="2" t="s">
        <v>47</v>
      </c>
      <c r="C40" s="74" t="s">
        <v>9</v>
      </c>
      <c r="D40" s="75"/>
      <c r="E40" s="9">
        <v>0.2</v>
      </c>
      <c r="F40" s="17"/>
    </row>
    <row r="41" spans="1:6" ht="15.75">
      <c r="A41" s="62"/>
      <c r="B41" s="2" t="s">
        <v>100</v>
      </c>
      <c r="C41" s="74" t="s">
        <v>9</v>
      </c>
      <c r="D41" s="75"/>
      <c r="E41" s="9">
        <v>0.2</v>
      </c>
      <c r="F41" s="17"/>
    </row>
    <row r="42" spans="1:6" ht="15.75">
      <c r="A42" s="62"/>
      <c r="B42" s="2" t="s">
        <v>48</v>
      </c>
      <c r="C42" s="74" t="s">
        <v>9</v>
      </c>
      <c r="D42" s="75"/>
      <c r="E42" s="9">
        <v>0.03</v>
      </c>
      <c r="F42" s="17"/>
    </row>
    <row r="43" spans="1:6" ht="31.5">
      <c r="A43" s="63"/>
      <c r="B43" s="1" t="s">
        <v>49</v>
      </c>
      <c r="C43" s="74" t="s">
        <v>9</v>
      </c>
      <c r="D43" s="75"/>
      <c r="E43" s="21">
        <v>0.3</v>
      </c>
      <c r="F43" s="17"/>
    </row>
    <row r="44" spans="1:6" ht="15.75">
      <c r="A44" s="61" t="s">
        <v>50</v>
      </c>
      <c r="B44" s="2" t="s">
        <v>51</v>
      </c>
      <c r="C44" s="48" t="s">
        <v>41</v>
      </c>
      <c r="D44" s="49"/>
      <c r="E44" s="38">
        <v>0.2</v>
      </c>
      <c r="F44" s="17"/>
    </row>
    <row r="45" spans="1:6" ht="15.75">
      <c r="A45" s="62"/>
      <c r="B45" s="2" t="s">
        <v>52</v>
      </c>
      <c r="C45" s="74" t="s">
        <v>9</v>
      </c>
      <c r="D45" s="75"/>
      <c r="E45" s="39"/>
      <c r="F45" s="17"/>
    </row>
    <row r="46" spans="1:6" ht="31.5">
      <c r="A46" s="62"/>
      <c r="B46" s="28" t="s">
        <v>90</v>
      </c>
      <c r="C46" s="74" t="s">
        <v>9</v>
      </c>
      <c r="D46" s="75"/>
      <c r="E46" s="9">
        <v>0.3</v>
      </c>
      <c r="F46" s="17"/>
    </row>
    <row r="47" spans="1:6" ht="23.25" customHeight="1">
      <c r="A47" s="63"/>
      <c r="B47" s="2" t="s">
        <v>53</v>
      </c>
      <c r="C47" s="48" t="s">
        <v>41</v>
      </c>
      <c r="D47" s="49"/>
      <c r="E47" s="9">
        <v>0.1</v>
      </c>
      <c r="F47" s="17"/>
    </row>
    <row r="48" spans="1:6" ht="21.75" customHeight="1">
      <c r="A48" s="93" t="s">
        <v>34</v>
      </c>
      <c r="B48" s="2" t="s">
        <v>35</v>
      </c>
      <c r="C48" s="74" t="s">
        <v>36</v>
      </c>
      <c r="D48" s="75"/>
      <c r="E48" s="9">
        <v>0.2</v>
      </c>
      <c r="F48" s="17"/>
    </row>
    <row r="49" spans="1:6" ht="16.5" customHeight="1">
      <c r="A49" s="94"/>
      <c r="B49" s="2" t="s">
        <v>37</v>
      </c>
      <c r="C49" s="74" t="s">
        <v>9</v>
      </c>
      <c r="D49" s="75"/>
      <c r="E49" s="9">
        <v>0.1</v>
      </c>
      <c r="F49" s="17"/>
    </row>
    <row r="50" spans="1:6" ht="24.75" customHeight="1">
      <c r="A50" s="80" t="s">
        <v>102</v>
      </c>
      <c r="B50" s="80"/>
      <c r="C50" s="80"/>
      <c r="D50" s="80"/>
      <c r="E50" s="18">
        <f>SUM(E34:E47)</f>
        <v>2.35</v>
      </c>
      <c r="F50" s="22"/>
    </row>
    <row r="51" spans="1:6" ht="23.25" customHeight="1">
      <c r="A51" s="87" t="s">
        <v>54</v>
      </c>
      <c r="B51" s="88"/>
      <c r="C51" s="88"/>
      <c r="D51" s="88"/>
      <c r="E51" s="89"/>
      <c r="F51" s="17"/>
    </row>
    <row r="52" spans="1:6" ht="34.5" customHeight="1">
      <c r="A52" s="25" t="s">
        <v>55</v>
      </c>
      <c r="B52" s="14" t="s">
        <v>56</v>
      </c>
      <c r="C52" s="81" t="s">
        <v>9</v>
      </c>
      <c r="D52" s="82"/>
      <c r="E52" s="42">
        <v>0.3</v>
      </c>
      <c r="F52" s="17"/>
    </row>
    <row r="53" spans="1:6" ht="15.75" customHeight="1">
      <c r="A53" s="95" t="s">
        <v>86</v>
      </c>
      <c r="B53" s="11" t="s">
        <v>57</v>
      </c>
      <c r="C53" s="83"/>
      <c r="D53" s="84"/>
      <c r="E53" s="43"/>
      <c r="F53" s="17"/>
    </row>
    <row r="54" spans="1:6" ht="15.75">
      <c r="A54" s="96"/>
      <c r="B54" s="12" t="s">
        <v>58</v>
      </c>
      <c r="C54" s="85"/>
      <c r="D54" s="86"/>
      <c r="E54" s="44"/>
      <c r="F54" s="17"/>
    </row>
    <row r="55" spans="1:6" ht="15.75">
      <c r="A55" s="2" t="s">
        <v>59</v>
      </c>
      <c r="B55" s="13" t="s">
        <v>60</v>
      </c>
      <c r="C55" s="81" t="s">
        <v>9</v>
      </c>
      <c r="D55" s="82"/>
      <c r="E55" s="38">
        <v>0.4</v>
      </c>
      <c r="F55" s="17"/>
    </row>
    <row r="56" spans="1:6" ht="33" customHeight="1">
      <c r="A56" s="90" t="s">
        <v>61</v>
      </c>
      <c r="B56" s="1" t="s">
        <v>62</v>
      </c>
      <c r="C56" s="83"/>
      <c r="D56" s="84"/>
      <c r="E56" s="76"/>
      <c r="F56" s="17"/>
    </row>
    <row r="57" spans="1:6" ht="31.5">
      <c r="A57" s="91"/>
      <c r="B57" s="1" t="s">
        <v>63</v>
      </c>
      <c r="C57" s="83"/>
      <c r="D57" s="84"/>
      <c r="E57" s="76"/>
      <c r="F57" s="17"/>
    </row>
    <row r="58" spans="1:6" ht="18.75" customHeight="1">
      <c r="A58" s="91"/>
      <c r="B58" s="2" t="s">
        <v>64</v>
      </c>
      <c r="C58" s="83"/>
      <c r="D58" s="84"/>
      <c r="E58" s="76"/>
      <c r="F58" s="17"/>
    </row>
    <row r="59" spans="1:6" ht="19.5" customHeight="1">
      <c r="A59" s="92"/>
      <c r="B59" s="2" t="s">
        <v>65</v>
      </c>
      <c r="C59" s="85"/>
      <c r="D59" s="86"/>
      <c r="E59" s="39"/>
      <c r="F59" s="17"/>
    </row>
    <row r="60" spans="1:6" ht="33" customHeight="1">
      <c r="A60" s="2" t="s">
        <v>66</v>
      </c>
      <c r="B60" s="1" t="s">
        <v>67</v>
      </c>
      <c r="C60" s="40" t="s">
        <v>9</v>
      </c>
      <c r="D60" s="41"/>
      <c r="E60" s="23">
        <v>0.2</v>
      </c>
      <c r="F60" s="17"/>
    </row>
    <row r="61" spans="1:6" ht="31.5">
      <c r="A61" s="1" t="s">
        <v>68</v>
      </c>
      <c r="B61" s="1" t="s">
        <v>69</v>
      </c>
      <c r="C61" s="40" t="s">
        <v>9</v>
      </c>
      <c r="D61" s="41"/>
      <c r="E61" s="24">
        <v>0.2</v>
      </c>
      <c r="F61" s="17"/>
    </row>
    <row r="62" spans="1:6" ht="47.25" customHeight="1">
      <c r="A62" s="1" t="s">
        <v>70</v>
      </c>
      <c r="B62" s="1" t="s">
        <v>71</v>
      </c>
      <c r="C62" s="40" t="s">
        <v>9</v>
      </c>
      <c r="D62" s="41"/>
      <c r="E62" s="23">
        <v>0.3</v>
      </c>
      <c r="F62" s="17"/>
    </row>
    <row r="63" spans="1:6" ht="48.75" customHeight="1">
      <c r="A63" s="1" t="s">
        <v>72</v>
      </c>
      <c r="B63" s="1" t="s">
        <v>73</v>
      </c>
      <c r="C63" s="40" t="s">
        <v>9</v>
      </c>
      <c r="D63" s="41"/>
      <c r="E63" s="23">
        <v>0.3</v>
      </c>
      <c r="F63" s="17"/>
    </row>
    <row r="64" spans="1:6" ht="21.75" customHeight="1">
      <c r="A64" s="52" t="s">
        <v>103</v>
      </c>
      <c r="B64" s="53"/>
      <c r="C64" s="53"/>
      <c r="D64" s="54"/>
      <c r="E64" s="18">
        <f>SUM(E52:E63)</f>
        <v>1.7</v>
      </c>
      <c r="F64" s="22"/>
    </row>
    <row r="65" spans="1:7" ht="15.75">
      <c r="A65" s="52" t="s">
        <v>85</v>
      </c>
      <c r="B65" s="53"/>
      <c r="C65" s="53"/>
      <c r="D65" s="53"/>
      <c r="E65" s="54"/>
      <c r="F65" s="17"/>
    </row>
    <row r="66" spans="1:7" ht="33.75" customHeight="1">
      <c r="A66" s="55" t="s">
        <v>109</v>
      </c>
      <c r="B66" s="1" t="s">
        <v>74</v>
      </c>
      <c r="C66" s="50" t="s">
        <v>75</v>
      </c>
      <c r="D66" s="51"/>
      <c r="E66" s="58">
        <v>2.36</v>
      </c>
      <c r="F66" s="17"/>
    </row>
    <row r="67" spans="1:7" ht="34.5" customHeight="1">
      <c r="A67" s="56"/>
      <c r="B67" s="1" t="s">
        <v>76</v>
      </c>
      <c r="C67" s="50" t="s">
        <v>75</v>
      </c>
      <c r="D67" s="51"/>
      <c r="E67" s="59"/>
      <c r="F67" s="17"/>
    </row>
    <row r="68" spans="1:7" ht="19.5" customHeight="1">
      <c r="A68" s="56"/>
      <c r="B68" s="2" t="s">
        <v>77</v>
      </c>
      <c r="C68" s="50" t="s">
        <v>75</v>
      </c>
      <c r="D68" s="51"/>
      <c r="E68" s="59"/>
      <c r="F68" s="17"/>
    </row>
    <row r="69" spans="1:7" ht="52.5" customHeight="1">
      <c r="A69" s="56"/>
      <c r="B69" s="28" t="s">
        <v>89</v>
      </c>
      <c r="C69" s="50" t="s">
        <v>75</v>
      </c>
      <c r="D69" s="51"/>
      <c r="E69" s="60"/>
      <c r="F69" s="17"/>
    </row>
    <row r="70" spans="1:7" ht="53.25" customHeight="1">
      <c r="A70" s="57"/>
      <c r="B70" s="77" t="s">
        <v>87</v>
      </c>
      <c r="C70" s="78"/>
      <c r="D70" s="79"/>
      <c r="E70" s="37">
        <v>0.34</v>
      </c>
      <c r="F70" s="17"/>
    </row>
    <row r="71" spans="1:7" ht="33.75" customHeight="1">
      <c r="A71" s="67" t="s">
        <v>110</v>
      </c>
      <c r="B71" s="68"/>
      <c r="C71" s="50" t="s">
        <v>75</v>
      </c>
      <c r="D71" s="51"/>
      <c r="E71" s="27">
        <v>0.16</v>
      </c>
      <c r="F71" s="17"/>
    </row>
    <row r="72" spans="1:7" ht="16.5" customHeight="1">
      <c r="A72" s="69" t="s">
        <v>104</v>
      </c>
      <c r="B72" s="70"/>
      <c r="C72" s="70"/>
      <c r="D72" s="71"/>
      <c r="E72" s="19">
        <f>SUM(E33+E50+E64+E66+E70+E71)</f>
        <v>12.17</v>
      </c>
      <c r="F72" s="22"/>
      <c r="G72" s="16"/>
    </row>
    <row r="73" spans="1:7" ht="31.5">
      <c r="A73" s="108" t="s">
        <v>78</v>
      </c>
      <c r="B73" s="1" t="s">
        <v>79</v>
      </c>
      <c r="C73" s="72" t="s">
        <v>80</v>
      </c>
      <c r="D73" s="73"/>
      <c r="E73" s="4">
        <v>1.2</v>
      </c>
      <c r="F73" s="17"/>
    </row>
    <row r="74" spans="1:7" ht="15.75">
      <c r="A74" s="109"/>
      <c r="B74" s="2" t="s">
        <v>81</v>
      </c>
      <c r="C74" s="48" t="s">
        <v>11</v>
      </c>
      <c r="D74" s="49"/>
      <c r="E74" s="9">
        <v>0.3</v>
      </c>
      <c r="F74" s="17"/>
    </row>
    <row r="75" spans="1:7" ht="15.75">
      <c r="A75" s="109"/>
      <c r="B75" s="2" t="s">
        <v>82</v>
      </c>
      <c r="C75" s="48" t="s">
        <v>23</v>
      </c>
      <c r="D75" s="49"/>
      <c r="E75" s="9">
        <v>0.4</v>
      </c>
      <c r="F75" s="17"/>
    </row>
    <row r="76" spans="1:7" ht="15.75">
      <c r="A76" s="109"/>
      <c r="B76" s="2" t="s">
        <v>83</v>
      </c>
      <c r="C76" s="48" t="s">
        <v>25</v>
      </c>
      <c r="D76" s="49"/>
      <c r="E76" s="9">
        <v>0.4</v>
      </c>
      <c r="F76" s="17"/>
    </row>
    <row r="77" spans="1:7" ht="16.5">
      <c r="A77" s="110"/>
      <c r="B77" s="2" t="s">
        <v>84</v>
      </c>
      <c r="C77" s="48" t="s">
        <v>38</v>
      </c>
      <c r="D77" s="49"/>
      <c r="E77" s="29">
        <v>3.71</v>
      </c>
      <c r="F77" s="17"/>
    </row>
    <row r="78" spans="1:7" ht="16.5">
      <c r="A78" s="64" t="s">
        <v>108</v>
      </c>
      <c r="B78" s="65"/>
      <c r="C78" s="65"/>
      <c r="D78" s="66"/>
      <c r="E78" s="19">
        <v>5.98</v>
      </c>
      <c r="F78" s="17"/>
    </row>
    <row r="79" spans="1:7" ht="16.5">
      <c r="A79" s="64" t="s">
        <v>106</v>
      </c>
      <c r="B79" s="65"/>
      <c r="C79" s="65"/>
      <c r="D79" s="66"/>
      <c r="E79" s="19">
        <f>SUM(E72+E78)</f>
        <v>18.149999999999999</v>
      </c>
      <c r="F79" s="16"/>
      <c r="G79" s="16"/>
    </row>
    <row r="80" spans="1:7">
      <c r="E80" s="26"/>
    </row>
    <row r="81" spans="1:3" ht="15.75">
      <c r="A81" s="5"/>
    </row>
    <row r="83" spans="1:3" ht="18.75">
      <c r="A83" s="6"/>
      <c r="C83" s="6"/>
    </row>
  </sheetData>
  <mergeCells count="82">
    <mergeCell ref="A11:E11"/>
    <mergeCell ref="B13:C13"/>
    <mergeCell ref="B14:C14"/>
    <mergeCell ref="A16:A23"/>
    <mergeCell ref="B16:B18"/>
    <mergeCell ref="B19:B20"/>
    <mergeCell ref="B21:B23"/>
    <mergeCell ref="A15:D15"/>
    <mergeCell ref="C38:D38"/>
    <mergeCell ref="A24:A30"/>
    <mergeCell ref="B24:C24"/>
    <mergeCell ref="B25:C25"/>
    <mergeCell ref="B26:C26"/>
    <mergeCell ref="B27:C27"/>
    <mergeCell ref="B28:C28"/>
    <mergeCell ref="B30:C30"/>
    <mergeCell ref="B29:C29"/>
    <mergeCell ref="C55:D59"/>
    <mergeCell ref="B31:C31"/>
    <mergeCell ref="C32:D32"/>
    <mergeCell ref="A33:D33"/>
    <mergeCell ref="C34:D34"/>
    <mergeCell ref="A34:A38"/>
    <mergeCell ref="A31:A32"/>
    <mergeCell ref="C35:D35"/>
    <mergeCell ref="C36:D36"/>
    <mergeCell ref="C37:D37"/>
    <mergeCell ref="C60:D60"/>
    <mergeCell ref="A56:A59"/>
    <mergeCell ref="A48:A49"/>
    <mergeCell ref="A39:A43"/>
    <mergeCell ref="C39:D39"/>
    <mergeCell ref="C40:D40"/>
    <mergeCell ref="C41:D41"/>
    <mergeCell ref="C42:D42"/>
    <mergeCell ref="A53:A54"/>
    <mergeCell ref="C43:D43"/>
    <mergeCell ref="C44:D44"/>
    <mergeCell ref="E55:E59"/>
    <mergeCell ref="C69:D69"/>
    <mergeCell ref="B70:D70"/>
    <mergeCell ref="C48:D48"/>
    <mergeCell ref="C49:D49"/>
    <mergeCell ref="A50:D50"/>
    <mergeCell ref="C52:D54"/>
    <mergeCell ref="A51:E51"/>
    <mergeCell ref="A64:D64"/>
    <mergeCell ref="A78:D78"/>
    <mergeCell ref="A79:D79"/>
    <mergeCell ref="A71:B71"/>
    <mergeCell ref="C71:D71"/>
    <mergeCell ref="A72:D72"/>
    <mergeCell ref="C73:D73"/>
    <mergeCell ref="C74:D74"/>
    <mergeCell ref="C77:D77"/>
    <mergeCell ref="C76:D76"/>
    <mergeCell ref="A73:A77"/>
    <mergeCell ref="C75:D75"/>
    <mergeCell ref="C68:D68"/>
    <mergeCell ref="A65:E65"/>
    <mergeCell ref="A66:A70"/>
    <mergeCell ref="C66:D66"/>
    <mergeCell ref="E66:E69"/>
    <mergeCell ref="C67:D67"/>
    <mergeCell ref="A8:E8"/>
    <mergeCell ref="A7:E7"/>
    <mergeCell ref="A9:E9"/>
    <mergeCell ref="C1:D1"/>
    <mergeCell ref="C2:D2"/>
    <mergeCell ref="C4:D4"/>
    <mergeCell ref="C5:D5"/>
    <mergeCell ref="C3:E3"/>
    <mergeCell ref="E44:E45"/>
    <mergeCell ref="C61:D61"/>
    <mergeCell ref="C62:D62"/>
    <mergeCell ref="C63:D63"/>
    <mergeCell ref="E52:E54"/>
    <mergeCell ref="A10:E10"/>
    <mergeCell ref="A44:A47"/>
    <mergeCell ref="C45:D45"/>
    <mergeCell ref="C46:D46"/>
    <mergeCell ref="C47:D47"/>
  </mergeCells>
  <phoneticPr fontId="0" type="noConversion"/>
  <pageMargins left="0.82" right="0.31" top="0.25" bottom="0.28000000000000003" header="0.5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переч.</vt:lpstr>
      <vt:lpstr>переч.!Print_Area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kolomenskiy</cp:lastModifiedBy>
  <cp:lastPrinted>2011-03-15T09:50:11Z</cp:lastPrinted>
  <dcterms:created xsi:type="dcterms:W3CDTF">2002-01-01T04:12:47Z</dcterms:created>
  <dcterms:modified xsi:type="dcterms:W3CDTF">2011-03-29T10:04:14Z</dcterms:modified>
  <cp:category/>
</cp:coreProperties>
</file>